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1. 지구 및 글로벌 보조금\21-22 지구 및 글로벌보조금\21-22 글로벌보조금\"/>
    </mc:Choice>
  </mc:AlternateContent>
  <xr:revisionPtr revIDLastSave="0" documentId="13_ncr:1_{F063066D-4F4C-4EBD-81B1-54276EA59450}" xr6:coauthVersionLast="47" xr6:coauthVersionMax="47" xr10:uidLastSave="{00000000-0000-0000-0000-000000000000}"/>
  <bookViews>
    <workbookView xWindow="-120" yWindow="-120" windowWidth="29040" windowHeight="15840" xr2:uid="{1F4035B0-F024-4CC9-A939-146BDF03B11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6" i="1" l="1"/>
  <c r="O26" i="1"/>
  <c r="L26" i="1"/>
  <c r="I26" i="1"/>
</calcChain>
</file>

<file path=xl/sharedStrings.xml><?xml version="1.0" encoding="utf-8"?>
<sst xmlns="http://schemas.openxmlformats.org/spreadsheetml/2006/main" count="122" uniqueCount="85">
  <si>
    <t>DDF</t>
  </si>
  <si>
    <t>ALABAT</t>
    <phoneticPr fontId="3" type="noConversion"/>
  </si>
  <si>
    <t>질병예방 및 치료</t>
    <phoneticPr fontId="3" type="noConversion"/>
  </si>
  <si>
    <t>X-RAY MACHINE FOR ISLANDER</t>
    <phoneticPr fontId="3" type="noConversion"/>
  </si>
  <si>
    <t>섬 주민을 위한 X-레이 기계</t>
    <phoneticPr fontId="3" type="noConversion"/>
  </si>
  <si>
    <t>CABUYAO CIRCLE</t>
    <phoneticPr fontId="3" type="noConversion"/>
  </si>
  <si>
    <t>IRIGA</t>
    <phoneticPr fontId="3" type="noConversion"/>
  </si>
  <si>
    <t>HEPA FILTER MACHINE AND ULTRA VIOLET LIGHT FOR PUBLIC HOSPITALS AND HEALTH CENTERS</t>
  </si>
  <si>
    <t>공공 병원 및 건강 센터를위한 HEPA 필터 기계 및 울트라 바이올렛 라이트</t>
  </si>
  <si>
    <t>Lipa West</t>
    <phoneticPr fontId="3" type="noConversion"/>
  </si>
  <si>
    <t>Café for Barista and Baking Training for House of Sarang</t>
    <phoneticPr fontId="3" type="noConversion"/>
  </si>
  <si>
    <t>사랑 쉼터 제빵 바리스타 교육</t>
    <phoneticPr fontId="3" type="noConversion"/>
  </si>
  <si>
    <t>LUCENA SOUTH</t>
    <phoneticPr fontId="3" type="noConversion"/>
  </si>
  <si>
    <t xml:space="preserve">TechVoc </t>
    <phoneticPr fontId="3" type="noConversion"/>
  </si>
  <si>
    <t>직업 훈련 장비</t>
    <phoneticPr fontId="3" type="noConversion"/>
  </si>
  <si>
    <t xml:space="preserve">NAGA </t>
    <phoneticPr fontId="3" type="noConversion"/>
  </si>
  <si>
    <t>모자보건</t>
    <phoneticPr fontId="3" type="noConversion"/>
  </si>
  <si>
    <t>ROTARY MOBILE NEWBORN AND SCHOLL CHILDREN HEARING AND VISION SCHREENING AND TESTING HUB FOR FAR FLUNG AREAS OF BICOL REGION</t>
  </si>
  <si>
    <t>이동진료차</t>
    <phoneticPr fontId="3" type="noConversion"/>
  </si>
  <si>
    <t>PAGSANJAN</t>
    <phoneticPr fontId="3" type="noConversion"/>
  </si>
  <si>
    <t>REFRIGERATED CENTRIFUGR- UPGRADING PHILIPPINE RED CROSS EQUIPEMENT, US 17k</t>
    <phoneticPr fontId="3" type="noConversion"/>
  </si>
  <si>
    <t>혈액은행</t>
    <phoneticPr fontId="3" type="noConversion"/>
  </si>
  <si>
    <t>Lipa West/Timog</t>
  </si>
  <si>
    <t>Atimonan Lakambini</t>
    <phoneticPr fontId="3" type="noConversion"/>
  </si>
  <si>
    <t>TECHVOC ATIMONAN ASSISTANCE TO NATIONAL COMPREHENSIVE HIGH SCHOOL SENIOR HIGH</t>
    <phoneticPr fontId="3" type="noConversion"/>
  </si>
  <si>
    <t>Zamboanga City West</t>
    <phoneticPr fontId="3" type="noConversion"/>
  </si>
  <si>
    <t>질병예방 및 치료</t>
  </si>
  <si>
    <t xml:space="preserve">The pilot telemedicine project of Zamboanga City Medical Center </t>
    <phoneticPr fontId="3" type="noConversion"/>
  </si>
  <si>
    <t>원격 진료 프로젝트</t>
    <phoneticPr fontId="3" type="noConversion"/>
  </si>
  <si>
    <t>Zamboanga City</t>
    <phoneticPr fontId="3" type="noConversion"/>
  </si>
  <si>
    <t>Mobile Blood Extraction Vehicle</t>
    <phoneticPr fontId="3" type="noConversion"/>
  </si>
  <si>
    <t>혈액수송차량</t>
    <phoneticPr fontId="3" type="noConversion"/>
  </si>
  <si>
    <t>Dipolog</t>
    <phoneticPr fontId="3" type="noConversion"/>
  </si>
  <si>
    <t>TechVoc</t>
    <phoneticPr fontId="3" type="noConversion"/>
  </si>
  <si>
    <t>Roxas</t>
    <phoneticPr fontId="3" type="noConversion"/>
  </si>
  <si>
    <t>D3800</t>
    <phoneticPr fontId="3" type="noConversion"/>
  </si>
  <si>
    <t>Face Mask, PPE and Uniform Livelihood</t>
  </si>
  <si>
    <t>Emergency Mobile Hospital and Equipment for Covid</t>
  </si>
  <si>
    <t>Accessibility for People with Disability</t>
  </si>
  <si>
    <t>장애인을위한 접근성</t>
  </si>
  <si>
    <t>Operation Cleft Club Hernia</t>
    <phoneticPr fontId="3" type="noConversion"/>
  </si>
  <si>
    <t>구개순열 수술</t>
    <phoneticPr fontId="3" type="noConversion"/>
  </si>
  <si>
    <t>Kalookan North</t>
  </si>
  <si>
    <t>Pre-Natal, Cancer screening, Pediatric Clinic</t>
  </si>
  <si>
    <t>출생 전, 암 검진, 소아과 클리닉</t>
  </si>
  <si>
    <t>Lipa South</t>
    <phoneticPr fontId="3" type="noConversion"/>
  </si>
  <si>
    <t>Mobile Clinic</t>
    <phoneticPr fontId="3" type="noConversion"/>
  </si>
  <si>
    <t>Host</t>
    <phoneticPr fontId="3" type="noConversion"/>
  </si>
  <si>
    <t>Grand Total</t>
    <phoneticPr fontId="3" type="noConversion"/>
  </si>
  <si>
    <t>Title</t>
    <phoneticPr fontId="3" type="noConversion"/>
  </si>
  <si>
    <t>Los Banos Makiling</t>
    <phoneticPr fontId="3" type="noConversion"/>
  </si>
  <si>
    <t xml:space="preserve">Health </t>
    <phoneticPr fontId="3" type="noConversion"/>
  </si>
  <si>
    <t xml:space="preserve">보건 </t>
    <phoneticPr fontId="3" type="noConversion"/>
  </si>
  <si>
    <t>지역사회경제개발</t>
    <phoneticPr fontId="3" type="noConversion"/>
  </si>
  <si>
    <t>진주비봉</t>
    <phoneticPr fontId="3" type="noConversion"/>
  </si>
  <si>
    <t>진주중앙</t>
    <phoneticPr fontId="3" type="noConversion"/>
  </si>
  <si>
    <t>산청한마음</t>
    <phoneticPr fontId="3" type="noConversion"/>
  </si>
  <si>
    <t>진양성</t>
    <phoneticPr fontId="3" type="noConversion"/>
  </si>
  <si>
    <t>하동섬진강</t>
    <phoneticPr fontId="3" type="noConversion"/>
  </si>
  <si>
    <t>진주</t>
    <phoneticPr fontId="3" type="noConversion"/>
  </si>
  <si>
    <t>거창중앙</t>
    <phoneticPr fontId="3" type="noConversion"/>
  </si>
  <si>
    <t>거제해금강</t>
    <phoneticPr fontId="3" type="noConversion"/>
  </si>
  <si>
    <t>통영</t>
    <phoneticPr fontId="3" type="noConversion"/>
  </si>
  <si>
    <t xml:space="preserve">합천 </t>
    <phoneticPr fontId="3" type="noConversion"/>
  </si>
  <si>
    <t>진주백합</t>
    <phoneticPr fontId="3" type="noConversion"/>
  </si>
  <si>
    <t>진주민들래</t>
    <phoneticPr fontId="3" type="noConversion"/>
  </si>
  <si>
    <t>진주제일</t>
    <phoneticPr fontId="3" type="noConversion"/>
  </si>
  <si>
    <t>진주촉석</t>
    <phoneticPr fontId="3" type="noConversion"/>
  </si>
  <si>
    <t>통영등대</t>
    <phoneticPr fontId="3" type="noConversion"/>
  </si>
  <si>
    <t>고성동진</t>
    <phoneticPr fontId="3" type="noConversion"/>
  </si>
  <si>
    <t>진주석류</t>
    <phoneticPr fontId="3" type="noConversion"/>
  </si>
  <si>
    <t>진주대봉</t>
    <phoneticPr fontId="3" type="noConversion"/>
  </si>
  <si>
    <t>서거제</t>
    <phoneticPr fontId="3" type="noConversion"/>
  </si>
  <si>
    <t>합천황강</t>
    <phoneticPr fontId="3" type="noConversion"/>
  </si>
  <si>
    <t>프로젝트 명</t>
    <phoneticPr fontId="3" type="noConversion"/>
  </si>
  <si>
    <t>초첨분야</t>
    <phoneticPr fontId="3" type="noConversion"/>
  </si>
  <si>
    <t>호스트클럽</t>
    <phoneticPr fontId="3" type="noConversion"/>
  </si>
  <si>
    <t>지구</t>
    <phoneticPr fontId="3" type="noConversion"/>
  </si>
  <si>
    <t>클럽현금</t>
    <phoneticPr fontId="3" type="noConversion"/>
  </si>
  <si>
    <t>참여클럽</t>
    <phoneticPr fontId="3" type="noConversion"/>
  </si>
  <si>
    <t>합계</t>
    <phoneticPr fontId="3" type="noConversion"/>
  </si>
  <si>
    <t xml:space="preserve">참여 클럽명 : </t>
    <phoneticPr fontId="3" type="noConversion"/>
  </si>
  <si>
    <t>번호</t>
    <phoneticPr fontId="3" type="noConversion"/>
  </si>
  <si>
    <t>참가 희망사업 번호 :</t>
    <phoneticPr fontId="3" type="noConversion"/>
  </si>
  <si>
    <r>
      <t>합동 글로벌사업 참가 신청서</t>
    </r>
    <r>
      <rPr>
        <b/>
        <sz val="16"/>
        <color rgb="FF0070C0"/>
        <rFont val="맑은 고딕"/>
        <family val="3"/>
        <charset val="129"/>
        <scheme val="minor"/>
      </rPr>
      <t>(12월 24일까지 지구홈페이지 클럽별페이지로 업로드)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</si>
</sst>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6"/>
      <color rgb="FF0070C0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FE5F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3" fontId="2" fillId="0" borderId="3" xfId="1" applyNumberFormat="1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3" fontId="2" fillId="4" borderId="3" xfId="1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left" vertical="center"/>
    </xf>
    <xf numFmtId="3" fontId="2" fillId="0" borderId="3" xfId="0" applyNumberFormat="1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horizontal="right" vertical="center" wrapText="1"/>
    </xf>
    <xf numFmtId="3" fontId="2" fillId="0" borderId="3" xfId="0" applyNumberFormat="1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 wrapText="1"/>
    </xf>
    <xf numFmtId="3" fontId="5" fillId="0" borderId="3" xfId="0" applyNumberFormat="1" applyFont="1" applyFill="1" applyBorder="1" applyAlignment="1">
      <alignment horizontal="right" vertical="center"/>
    </xf>
    <xf numFmtId="0" fontId="2" fillId="0" borderId="4" xfId="0" applyFont="1" applyBorder="1" applyAlignment="1">
      <alignment horizontal="left" vertical="center"/>
    </xf>
    <xf numFmtId="0" fontId="2" fillId="0" borderId="4" xfId="0" applyFont="1" applyFill="1" applyBorder="1" applyAlignment="1">
      <alignment vertical="center"/>
    </xf>
    <xf numFmtId="0" fontId="2" fillId="0" borderId="4" xfId="0" applyFont="1" applyBorder="1" applyAlignment="1">
      <alignment horizontal="left" vertical="center" wrapText="1"/>
    </xf>
    <xf numFmtId="3" fontId="2" fillId="0" borderId="4" xfId="0" applyNumberFormat="1" applyFont="1" applyFill="1" applyBorder="1" applyAlignment="1">
      <alignment vertical="center" wrapText="1"/>
    </xf>
    <xf numFmtId="3" fontId="2" fillId="0" borderId="4" xfId="1" applyNumberFormat="1" applyFont="1" applyFill="1" applyBorder="1" applyAlignment="1">
      <alignment vertical="center"/>
    </xf>
    <xf numFmtId="3" fontId="2" fillId="4" borderId="4" xfId="1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 wrapText="1"/>
    </xf>
    <xf numFmtId="3" fontId="2" fillId="0" borderId="5" xfId="0" applyNumberFormat="1" applyFont="1" applyFill="1" applyBorder="1" applyAlignment="1">
      <alignment vertical="center"/>
    </xf>
    <xf numFmtId="3" fontId="2" fillId="0" borderId="5" xfId="1" applyNumberFormat="1" applyFont="1" applyFill="1" applyBorder="1" applyAlignment="1">
      <alignment vertical="center"/>
    </xf>
    <xf numFmtId="3" fontId="2" fillId="4" borderId="5" xfId="1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 wrapText="1"/>
    </xf>
    <xf numFmtId="3" fontId="5" fillId="0" borderId="5" xfId="0" applyNumberFormat="1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 wrapText="1"/>
    </xf>
    <xf numFmtId="3" fontId="2" fillId="0" borderId="4" xfId="0" applyNumberFormat="1" applyFont="1" applyFill="1" applyBorder="1" applyAlignment="1">
      <alignment horizontal="right" vertical="center"/>
    </xf>
    <xf numFmtId="3" fontId="2" fillId="3" borderId="2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horizontal="center" vertical="center"/>
    </xf>
    <xf numFmtId="3" fontId="2" fillId="8" borderId="3" xfId="0" applyNumberFormat="1" applyFont="1" applyFill="1" applyBorder="1" applyAlignment="1">
      <alignment horizontal="center" vertical="center"/>
    </xf>
    <xf numFmtId="3" fontId="2" fillId="9" borderId="3" xfId="0" applyNumberFormat="1" applyFont="1" applyFill="1" applyBorder="1" applyAlignment="1">
      <alignment horizontal="center" vertical="center"/>
    </xf>
    <xf numFmtId="3" fontId="2" fillId="11" borderId="3" xfId="0" applyNumberFormat="1" applyFont="1" applyFill="1" applyBorder="1" applyAlignment="1">
      <alignment horizontal="center" vertical="center"/>
    </xf>
    <xf numFmtId="0" fontId="2" fillId="5" borderId="3" xfId="0" applyFont="1" applyFill="1" applyBorder="1" applyAlignment="1">
      <alignment vertical="center" wrapText="1"/>
    </xf>
    <xf numFmtId="0" fontId="2" fillId="5" borderId="3" xfId="0" applyFont="1" applyFill="1" applyBorder="1" applyAlignment="1">
      <alignment horizontal="center" vertical="center" wrapText="1"/>
    </xf>
    <xf numFmtId="3" fontId="6" fillId="4" borderId="3" xfId="1" applyNumberFormat="1" applyFont="1" applyFill="1" applyBorder="1" applyAlignment="1">
      <alignment vertical="center"/>
    </xf>
    <xf numFmtId="3" fontId="6" fillId="4" borderId="4" xfId="1" applyNumberFormat="1" applyFont="1" applyFill="1" applyBorder="1" applyAlignment="1">
      <alignment vertical="center"/>
    </xf>
    <xf numFmtId="3" fontId="6" fillId="4" borderId="5" xfId="1" applyNumberFormat="1" applyFont="1" applyFill="1" applyBorder="1" applyAlignment="1">
      <alignment vertical="center"/>
    </xf>
    <xf numFmtId="3" fontId="6" fillId="3" borderId="2" xfId="0" applyNumberFormat="1" applyFont="1" applyFill="1" applyBorder="1" applyAlignment="1">
      <alignment vertical="center"/>
    </xf>
    <xf numFmtId="3" fontId="2" fillId="7" borderId="2" xfId="0" applyNumberFormat="1" applyFont="1" applyFill="1" applyBorder="1" applyAlignment="1">
      <alignment vertical="center"/>
    </xf>
    <xf numFmtId="0" fontId="2" fillId="5" borderId="2" xfId="0" applyFont="1" applyFill="1" applyBorder="1" applyAlignment="1">
      <alignment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vertical="center" wrapText="1"/>
    </xf>
    <xf numFmtId="3" fontId="2" fillId="5" borderId="2" xfId="0" applyNumberFormat="1" applyFont="1" applyFill="1" applyBorder="1" applyAlignment="1">
      <alignment vertical="center"/>
    </xf>
    <xf numFmtId="3" fontId="2" fillId="10" borderId="2" xfId="0" applyNumberFormat="1" applyFont="1" applyFill="1" applyBorder="1" applyAlignment="1">
      <alignment vertical="center"/>
    </xf>
    <xf numFmtId="3" fontId="2" fillId="12" borderId="2" xfId="0" applyNumberFormat="1" applyFont="1" applyFill="1" applyBorder="1" applyAlignment="1">
      <alignment vertical="center"/>
    </xf>
    <xf numFmtId="3" fontId="7" fillId="8" borderId="3" xfId="0" applyNumberFormat="1" applyFont="1" applyFill="1" applyBorder="1" applyAlignment="1">
      <alignment horizontal="center" vertical="center"/>
    </xf>
    <xf numFmtId="3" fontId="7" fillId="6" borderId="3" xfId="0" applyNumberFormat="1" applyFont="1" applyFill="1" applyBorder="1" applyAlignment="1">
      <alignment horizontal="center" vertical="center"/>
    </xf>
    <xf numFmtId="3" fontId="2" fillId="0" borderId="3" xfId="1" applyNumberFormat="1" applyFont="1" applyFill="1" applyBorder="1" applyAlignment="1">
      <alignment horizontal="left" vertical="center"/>
    </xf>
    <xf numFmtId="3" fontId="2" fillId="0" borderId="4" xfId="1" applyNumberFormat="1" applyFont="1" applyFill="1" applyBorder="1" applyAlignment="1">
      <alignment horizontal="left" vertical="center"/>
    </xf>
    <xf numFmtId="3" fontId="2" fillId="0" borderId="5" xfId="1" applyNumberFormat="1" applyFont="1" applyFill="1" applyBorder="1" applyAlignment="1">
      <alignment horizontal="left" vertical="center"/>
    </xf>
    <xf numFmtId="3" fontId="7" fillId="7" borderId="2" xfId="0" applyNumberFormat="1" applyFont="1" applyFill="1" applyBorder="1" applyAlignment="1">
      <alignment vertical="center"/>
    </xf>
    <xf numFmtId="3" fontId="7" fillId="11" borderId="3" xfId="0" applyNumberFormat="1" applyFont="1" applyFill="1" applyBorder="1" applyAlignment="1">
      <alignment horizontal="center" vertical="center"/>
    </xf>
    <xf numFmtId="3" fontId="2" fillId="12" borderId="3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10" borderId="3" xfId="0" applyNumberFormat="1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0" fontId="2" fillId="7" borderId="3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>
      <alignment horizontal="center" vertical="center"/>
    </xf>
    <xf numFmtId="3" fontId="9" fillId="9" borderId="3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</cellXfs>
  <cellStyles count="2">
    <cellStyle name="쉼표" xfId="1" builtinId="3"/>
    <cellStyle name="표준" xfId="0" builtinId="0"/>
  </cellStyles>
  <dxfs count="0"/>
  <tableStyles count="0" defaultTableStyle="TableStyleMedium2" defaultPivotStyle="PivotStyleLight16"/>
  <colors>
    <mruColors>
      <color rgb="FFEFE5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CCD9E-A751-49A9-9D87-3D372B5FD43A}">
  <sheetPr>
    <pageSetUpPr fitToPage="1"/>
  </sheetPr>
  <dimension ref="A1:Q26"/>
  <sheetViews>
    <sheetView tabSelected="1" zoomScaleNormal="100" zoomScaleSheetLayoutView="100" workbookViewId="0">
      <selection activeCell="T11" sqref="T11"/>
    </sheetView>
  </sheetViews>
  <sheetFormatPr defaultColWidth="9" defaultRowHeight="16.5"/>
  <cols>
    <col min="1" max="1" width="5.875" style="1" customWidth="1"/>
    <col min="2" max="2" width="4" style="2" customWidth="1"/>
    <col min="3" max="3" width="20" style="1" customWidth="1"/>
    <col min="4" max="4" width="16" style="1" customWidth="1"/>
    <col min="5" max="5" width="31.75" style="4" hidden="1" customWidth="1"/>
    <col min="6" max="6" width="28.125" style="1" customWidth="1"/>
    <col min="7" max="7" width="7" style="3" customWidth="1"/>
    <col min="8" max="8" width="6.625" style="3" customWidth="1"/>
    <col min="9" max="9" width="6.75" style="3" customWidth="1"/>
    <col min="10" max="10" width="9.875" style="3" customWidth="1"/>
    <col min="11" max="11" width="6.5" style="3" customWidth="1"/>
    <col min="12" max="12" width="7.625" style="3" customWidth="1"/>
    <col min="13" max="13" width="6.75" style="3" customWidth="1"/>
    <col min="14" max="14" width="7.625" style="3" customWidth="1"/>
    <col min="15" max="15" width="6.375" style="3" customWidth="1"/>
    <col min="16" max="16" width="6.25" style="3" customWidth="1"/>
    <col min="17" max="17" width="7.625" style="3" customWidth="1"/>
    <col min="18" max="16384" width="9" style="1"/>
  </cols>
  <sheetData>
    <row r="1" spans="1:17" ht="26.25">
      <c r="A1" s="82" t="s">
        <v>84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</row>
    <row r="2" spans="1:17" ht="30.75" customHeight="1">
      <c r="A2" s="77" t="s">
        <v>81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</row>
    <row r="3" spans="1:17" ht="30.75" customHeight="1">
      <c r="A3" s="77" t="s">
        <v>83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</row>
    <row r="4" spans="1:17" ht="32.25" customHeight="1">
      <c r="A4" s="72" t="s">
        <v>77</v>
      </c>
      <c r="B4" s="78" t="s">
        <v>82</v>
      </c>
      <c r="C4" s="72" t="s">
        <v>76</v>
      </c>
      <c r="D4" s="72" t="s">
        <v>75</v>
      </c>
      <c r="E4" s="45"/>
      <c r="F4" s="72" t="s">
        <v>74</v>
      </c>
      <c r="G4" s="70" t="s">
        <v>47</v>
      </c>
      <c r="H4" s="70"/>
      <c r="I4" s="71">
        <v>3590</v>
      </c>
      <c r="J4" s="71"/>
      <c r="K4" s="71"/>
      <c r="L4" s="80">
        <v>3661</v>
      </c>
      <c r="M4" s="80"/>
      <c r="N4" s="80"/>
      <c r="O4" s="68">
        <v>3722</v>
      </c>
      <c r="P4" s="68"/>
      <c r="Q4" s="65" t="s">
        <v>48</v>
      </c>
    </row>
    <row r="5" spans="1:17" ht="23.25" customHeight="1">
      <c r="A5" s="73"/>
      <c r="B5" s="79"/>
      <c r="C5" s="73"/>
      <c r="D5" s="73"/>
      <c r="E5" s="46" t="s">
        <v>49</v>
      </c>
      <c r="F5" s="73"/>
      <c r="G5" s="41" t="s">
        <v>0</v>
      </c>
      <c r="H5" s="59" t="s">
        <v>78</v>
      </c>
      <c r="I5" s="42" t="s">
        <v>0</v>
      </c>
      <c r="J5" s="42" t="s">
        <v>79</v>
      </c>
      <c r="K5" s="58" t="s">
        <v>78</v>
      </c>
      <c r="L5" s="43" t="s">
        <v>0</v>
      </c>
      <c r="M5" s="81" t="s">
        <v>79</v>
      </c>
      <c r="N5" s="81" t="s">
        <v>78</v>
      </c>
      <c r="O5" s="44" t="s">
        <v>0</v>
      </c>
      <c r="P5" s="64" t="s">
        <v>78</v>
      </c>
      <c r="Q5" s="65"/>
    </row>
    <row r="6" spans="1:17">
      <c r="A6" s="66">
        <v>3820</v>
      </c>
      <c r="B6" s="74">
        <v>1</v>
      </c>
      <c r="C6" s="10" t="s">
        <v>1</v>
      </c>
      <c r="D6" s="8" t="s">
        <v>2</v>
      </c>
      <c r="E6" s="9" t="s">
        <v>3</v>
      </c>
      <c r="F6" s="8" t="s">
        <v>4</v>
      </c>
      <c r="G6" s="6">
        <v>5000</v>
      </c>
      <c r="H6" s="11">
        <v>1000</v>
      </c>
      <c r="I6" s="5">
        <v>4000</v>
      </c>
      <c r="J6" s="60" t="s">
        <v>54</v>
      </c>
      <c r="K6" s="5">
        <v>2000</v>
      </c>
      <c r="L6" s="47">
        <v>2500</v>
      </c>
      <c r="M6" s="7"/>
      <c r="N6" s="47">
        <v>2000</v>
      </c>
      <c r="O6" s="5">
        <v>4000</v>
      </c>
      <c r="P6" s="5">
        <v>2000</v>
      </c>
      <c r="Q6" s="6">
        <v>34900</v>
      </c>
    </row>
    <row r="7" spans="1:17">
      <c r="A7" s="66"/>
      <c r="B7" s="74">
        <v>2</v>
      </c>
      <c r="C7" s="12" t="s">
        <v>45</v>
      </c>
      <c r="D7" s="13" t="s">
        <v>26</v>
      </c>
      <c r="E7" s="14" t="s">
        <v>46</v>
      </c>
      <c r="F7" s="13" t="s">
        <v>18</v>
      </c>
      <c r="G7" s="11">
        <v>5000</v>
      </c>
      <c r="H7" s="11">
        <v>1000</v>
      </c>
      <c r="I7" s="5">
        <v>4000</v>
      </c>
      <c r="J7" s="60" t="s">
        <v>55</v>
      </c>
      <c r="K7" s="5">
        <v>2000</v>
      </c>
      <c r="L7" s="47">
        <v>2500</v>
      </c>
      <c r="M7" s="7"/>
      <c r="N7" s="47">
        <v>2000</v>
      </c>
      <c r="O7" s="5">
        <v>4000</v>
      </c>
      <c r="P7" s="5">
        <v>2000</v>
      </c>
      <c r="Q7" s="6">
        <v>34900</v>
      </c>
    </row>
    <row r="8" spans="1:17">
      <c r="A8" s="66"/>
      <c r="B8" s="74">
        <v>3</v>
      </c>
      <c r="C8" s="12" t="s">
        <v>5</v>
      </c>
      <c r="D8" s="13" t="s">
        <v>26</v>
      </c>
      <c r="E8" s="14" t="s">
        <v>46</v>
      </c>
      <c r="F8" s="13" t="s">
        <v>18</v>
      </c>
      <c r="G8" s="11">
        <v>5000</v>
      </c>
      <c r="H8" s="11">
        <v>1000</v>
      </c>
      <c r="I8" s="5">
        <v>3250</v>
      </c>
      <c r="J8" s="60" t="s">
        <v>56</v>
      </c>
      <c r="K8" s="5">
        <v>2000</v>
      </c>
      <c r="L8" s="47">
        <v>2500</v>
      </c>
      <c r="M8" s="7"/>
      <c r="N8" s="47">
        <v>2000</v>
      </c>
      <c r="O8" s="5">
        <v>4000</v>
      </c>
      <c r="P8" s="5">
        <v>2000</v>
      </c>
      <c r="Q8" s="6">
        <v>33550</v>
      </c>
    </row>
    <row r="9" spans="1:17" ht="49.5">
      <c r="A9" s="66"/>
      <c r="B9" s="74">
        <v>4</v>
      </c>
      <c r="C9" s="12" t="s">
        <v>6</v>
      </c>
      <c r="D9" s="13" t="s">
        <v>2</v>
      </c>
      <c r="E9" s="14" t="s">
        <v>7</v>
      </c>
      <c r="F9" s="14" t="s">
        <v>8</v>
      </c>
      <c r="G9" s="11">
        <v>4000</v>
      </c>
      <c r="H9" s="11">
        <v>1000</v>
      </c>
      <c r="I9" s="5">
        <v>3250</v>
      </c>
      <c r="J9" s="60" t="s">
        <v>73</v>
      </c>
      <c r="K9" s="5">
        <v>2000</v>
      </c>
      <c r="L9" s="47">
        <v>2500</v>
      </c>
      <c r="M9" s="7"/>
      <c r="N9" s="47">
        <v>2000</v>
      </c>
      <c r="O9" s="5">
        <v>4000</v>
      </c>
      <c r="P9" s="5">
        <v>2000</v>
      </c>
      <c r="Q9" s="6">
        <v>31750</v>
      </c>
    </row>
    <row r="10" spans="1:17" ht="16.5" customHeight="1">
      <c r="A10" s="66"/>
      <c r="B10" s="74">
        <v>5</v>
      </c>
      <c r="C10" s="12" t="s">
        <v>50</v>
      </c>
      <c r="D10" s="13" t="s">
        <v>26</v>
      </c>
      <c r="E10" s="14" t="s">
        <v>51</v>
      </c>
      <c r="F10" s="13" t="s">
        <v>52</v>
      </c>
      <c r="G10" s="6">
        <v>4000</v>
      </c>
      <c r="H10" s="11">
        <v>1000</v>
      </c>
      <c r="I10" s="5">
        <v>3000</v>
      </c>
      <c r="J10" s="60" t="s">
        <v>57</v>
      </c>
      <c r="K10" s="5">
        <v>2000</v>
      </c>
      <c r="L10" s="47">
        <v>2000</v>
      </c>
      <c r="M10" s="7"/>
      <c r="N10" s="47">
        <v>2000</v>
      </c>
      <c r="O10" s="5">
        <v>4000</v>
      </c>
      <c r="P10" s="5">
        <v>2000</v>
      </c>
      <c r="Q10" s="6">
        <v>30400</v>
      </c>
    </row>
    <row r="11" spans="1:17" ht="16.5" customHeight="1">
      <c r="A11" s="66"/>
      <c r="B11" s="74">
        <v>6</v>
      </c>
      <c r="C11" s="15" t="s">
        <v>9</v>
      </c>
      <c r="D11" s="13" t="s">
        <v>53</v>
      </c>
      <c r="E11" s="14" t="s">
        <v>10</v>
      </c>
      <c r="F11" s="13" t="s">
        <v>11</v>
      </c>
      <c r="G11" s="17">
        <v>3000</v>
      </c>
      <c r="H11" s="16">
        <v>1000</v>
      </c>
      <c r="I11" s="5">
        <v>4000</v>
      </c>
      <c r="J11" s="60" t="s">
        <v>58</v>
      </c>
      <c r="K11" s="5">
        <v>2000</v>
      </c>
      <c r="L11" s="47">
        <v>2500</v>
      </c>
      <c r="M11" s="7"/>
      <c r="N11" s="47">
        <v>2000</v>
      </c>
      <c r="O11" s="5">
        <v>4000</v>
      </c>
      <c r="P11" s="5">
        <v>2000</v>
      </c>
      <c r="Q11" s="6">
        <v>31300</v>
      </c>
    </row>
    <row r="12" spans="1:17" ht="16.5" customHeight="1">
      <c r="A12" s="66"/>
      <c r="B12" s="74">
        <v>7</v>
      </c>
      <c r="C12" s="10" t="s">
        <v>12</v>
      </c>
      <c r="D12" s="8" t="s">
        <v>53</v>
      </c>
      <c r="E12" s="9" t="s">
        <v>13</v>
      </c>
      <c r="F12" s="8" t="s">
        <v>14</v>
      </c>
      <c r="G12" s="11">
        <v>5000</v>
      </c>
      <c r="H12" s="11">
        <v>1000</v>
      </c>
      <c r="I12" s="5">
        <v>3750</v>
      </c>
      <c r="J12" s="60" t="s">
        <v>59</v>
      </c>
      <c r="K12" s="5">
        <v>2000</v>
      </c>
      <c r="L12" s="47">
        <v>2500</v>
      </c>
      <c r="M12" s="7"/>
      <c r="N12" s="47">
        <v>2000</v>
      </c>
      <c r="O12" s="5">
        <v>4000</v>
      </c>
      <c r="P12" s="5">
        <v>2000</v>
      </c>
      <c r="Q12" s="6">
        <v>34450</v>
      </c>
    </row>
    <row r="13" spans="1:17" ht="16.5" customHeight="1">
      <c r="A13" s="66"/>
      <c r="B13" s="74">
        <v>8</v>
      </c>
      <c r="C13" s="10" t="s">
        <v>15</v>
      </c>
      <c r="D13" s="8" t="s">
        <v>16</v>
      </c>
      <c r="E13" s="9" t="s">
        <v>17</v>
      </c>
      <c r="F13" s="8" t="s">
        <v>18</v>
      </c>
      <c r="G13" s="11">
        <v>10000</v>
      </c>
      <c r="H13" s="11">
        <v>6000</v>
      </c>
      <c r="I13" s="5">
        <v>7500</v>
      </c>
      <c r="J13" s="60" t="s">
        <v>60</v>
      </c>
      <c r="K13" s="5">
        <v>3000</v>
      </c>
      <c r="L13" s="47">
        <v>4000</v>
      </c>
      <c r="M13" s="7"/>
      <c r="N13" s="47">
        <v>3000</v>
      </c>
      <c r="O13" s="5"/>
      <c r="P13" s="5"/>
      <c r="Q13" s="6">
        <v>50700</v>
      </c>
    </row>
    <row r="14" spans="1:17" ht="16.5" customHeight="1">
      <c r="A14" s="66"/>
      <c r="B14" s="74">
        <v>9</v>
      </c>
      <c r="C14" s="10" t="s">
        <v>19</v>
      </c>
      <c r="D14" s="8" t="s">
        <v>2</v>
      </c>
      <c r="E14" s="9" t="s">
        <v>20</v>
      </c>
      <c r="F14" s="8" t="s">
        <v>21</v>
      </c>
      <c r="G14" s="11">
        <v>24000</v>
      </c>
      <c r="H14" s="11">
        <v>1055</v>
      </c>
      <c r="I14" s="5">
        <v>9250</v>
      </c>
      <c r="J14" s="60" t="s">
        <v>62</v>
      </c>
      <c r="K14" s="5">
        <v>3000</v>
      </c>
      <c r="L14" s="47">
        <v>9250</v>
      </c>
      <c r="M14" s="7"/>
      <c r="N14" s="47">
        <v>3000</v>
      </c>
      <c r="O14" s="5"/>
      <c r="P14" s="5"/>
      <c r="Q14" s="6">
        <v>83555</v>
      </c>
    </row>
    <row r="15" spans="1:17">
      <c r="A15" s="66"/>
      <c r="B15" s="74">
        <v>10</v>
      </c>
      <c r="C15" s="8" t="s">
        <v>22</v>
      </c>
      <c r="D15" s="8" t="s">
        <v>2</v>
      </c>
      <c r="E15" s="14" t="s">
        <v>46</v>
      </c>
      <c r="F15" s="13" t="s">
        <v>18</v>
      </c>
      <c r="G15" s="5">
        <v>5000</v>
      </c>
      <c r="H15" s="5">
        <v>2600</v>
      </c>
      <c r="I15" s="5">
        <v>9000</v>
      </c>
      <c r="J15" s="60" t="s">
        <v>61</v>
      </c>
      <c r="K15" s="5">
        <v>3000</v>
      </c>
      <c r="L15" s="47">
        <v>9000</v>
      </c>
      <c r="M15" s="7"/>
      <c r="N15" s="47">
        <v>3000</v>
      </c>
      <c r="O15" s="5"/>
      <c r="P15" s="5"/>
      <c r="Q15" s="6">
        <v>50000</v>
      </c>
    </row>
    <row r="16" spans="1:17" ht="16.5" customHeight="1" thickBot="1">
      <c r="A16" s="67"/>
      <c r="B16" s="75">
        <v>11</v>
      </c>
      <c r="C16" s="21" t="s">
        <v>23</v>
      </c>
      <c r="D16" s="22" t="s">
        <v>53</v>
      </c>
      <c r="E16" s="23" t="s">
        <v>24</v>
      </c>
      <c r="F16" s="22" t="s">
        <v>14</v>
      </c>
      <c r="G16" s="24">
        <v>4000</v>
      </c>
      <c r="H16" s="24">
        <v>1000</v>
      </c>
      <c r="I16" s="25">
        <v>4500</v>
      </c>
      <c r="J16" s="61" t="s">
        <v>63</v>
      </c>
      <c r="K16" s="25">
        <v>3000</v>
      </c>
      <c r="L16" s="48">
        <v>4300</v>
      </c>
      <c r="M16" s="26"/>
      <c r="N16" s="48">
        <v>3000</v>
      </c>
      <c r="O16" s="25"/>
      <c r="P16" s="25"/>
      <c r="Q16" s="27">
        <v>30040</v>
      </c>
    </row>
    <row r="17" spans="1:17" ht="16.5" customHeight="1" thickTop="1">
      <c r="A17" s="69">
        <v>3850</v>
      </c>
      <c r="B17" s="76">
        <v>12</v>
      </c>
      <c r="C17" s="28" t="s">
        <v>25</v>
      </c>
      <c r="D17" s="28" t="s">
        <v>26</v>
      </c>
      <c r="E17" s="29" t="s">
        <v>27</v>
      </c>
      <c r="F17" s="28" t="s">
        <v>28</v>
      </c>
      <c r="G17" s="30">
        <v>3000</v>
      </c>
      <c r="H17" s="30">
        <v>2000</v>
      </c>
      <c r="I17" s="31">
        <v>5750</v>
      </c>
      <c r="J17" s="62" t="s">
        <v>64</v>
      </c>
      <c r="K17" s="31">
        <v>3000</v>
      </c>
      <c r="L17" s="49">
        <v>4000</v>
      </c>
      <c r="M17" s="32"/>
      <c r="N17" s="49">
        <v>3000</v>
      </c>
      <c r="O17" s="31"/>
      <c r="P17" s="31"/>
      <c r="Q17" s="30">
        <v>30950</v>
      </c>
    </row>
    <row r="18" spans="1:17">
      <c r="A18" s="66"/>
      <c r="B18" s="74">
        <v>13</v>
      </c>
      <c r="C18" s="8" t="s">
        <v>29</v>
      </c>
      <c r="D18" s="8" t="s">
        <v>26</v>
      </c>
      <c r="E18" s="9" t="s">
        <v>30</v>
      </c>
      <c r="F18" s="18" t="s">
        <v>31</v>
      </c>
      <c r="G18" s="6">
        <v>3000</v>
      </c>
      <c r="H18" s="6">
        <v>2000</v>
      </c>
      <c r="I18" s="5">
        <v>7083</v>
      </c>
      <c r="J18" s="60" t="s">
        <v>65</v>
      </c>
      <c r="K18" s="5">
        <v>3000</v>
      </c>
      <c r="L18" s="47">
        <v>3190</v>
      </c>
      <c r="M18" s="7"/>
      <c r="N18" s="47">
        <v>3000</v>
      </c>
      <c r="O18" s="5"/>
      <c r="P18" s="5"/>
      <c r="Q18" s="6">
        <v>31891.4</v>
      </c>
    </row>
    <row r="19" spans="1:17">
      <c r="A19" s="66"/>
      <c r="B19" s="74">
        <v>14</v>
      </c>
      <c r="C19" s="8" t="s">
        <v>32</v>
      </c>
      <c r="D19" s="8" t="s">
        <v>53</v>
      </c>
      <c r="E19" s="9" t="s">
        <v>33</v>
      </c>
      <c r="F19" s="8" t="s">
        <v>14</v>
      </c>
      <c r="G19" s="6">
        <v>3000</v>
      </c>
      <c r="H19" s="6">
        <v>1000</v>
      </c>
      <c r="I19" s="5">
        <v>6000</v>
      </c>
      <c r="J19" s="60" t="s">
        <v>66</v>
      </c>
      <c r="K19" s="5">
        <v>3000</v>
      </c>
      <c r="L19" s="47">
        <v>4000</v>
      </c>
      <c r="M19" s="7"/>
      <c r="N19" s="47">
        <v>3000</v>
      </c>
      <c r="O19" s="5"/>
      <c r="P19" s="5"/>
      <c r="Q19" s="6">
        <v>30400</v>
      </c>
    </row>
    <row r="20" spans="1:17" ht="17.25" thickBot="1">
      <c r="A20" s="67"/>
      <c r="B20" s="75">
        <v>15</v>
      </c>
      <c r="C20" s="22" t="s">
        <v>34</v>
      </c>
      <c r="D20" s="22" t="s">
        <v>26</v>
      </c>
      <c r="E20" s="33" t="s">
        <v>30</v>
      </c>
      <c r="F20" s="22" t="s">
        <v>18</v>
      </c>
      <c r="G20" s="27">
        <v>3000</v>
      </c>
      <c r="H20" s="27">
        <v>1000</v>
      </c>
      <c r="I20" s="25">
        <v>6000</v>
      </c>
      <c r="J20" s="61" t="s">
        <v>67</v>
      </c>
      <c r="K20" s="25">
        <v>3000</v>
      </c>
      <c r="L20" s="48">
        <v>4000</v>
      </c>
      <c r="M20" s="26"/>
      <c r="N20" s="48">
        <v>3000</v>
      </c>
      <c r="O20" s="25"/>
      <c r="P20" s="25"/>
      <c r="Q20" s="27">
        <v>30400</v>
      </c>
    </row>
    <row r="21" spans="1:17" ht="16.5" customHeight="1" thickTop="1">
      <c r="A21" s="69">
        <v>3800</v>
      </c>
      <c r="B21" s="76">
        <v>16</v>
      </c>
      <c r="C21" s="34" t="s">
        <v>35</v>
      </c>
      <c r="D21" s="28" t="s">
        <v>53</v>
      </c>
      <c r="E21" s="35" t="s">
        <v>36</v>
      </c>
      <c r="F21" s="28" t="s">
        <v>14</v>
      </c>
      <c r="G21" s="36">
        <v>8000</v>
      </c>
      <c r="H21" s="36">
        <v>2000</v>
      </c>
      <c r="I21" s="31">
        <v>4250</v>
      </c>
      <c r="J21" s="62" t="s">
        <v>68</v>
      </c>
      <c r="K21" s="31">
        <v>3000</v>
      </c>
      <c r="L21" s="49">
        <v>3000</v>
      </c>
      <c r="M21" s="32"/>
      <c r="N21" s="49">
        <v>3000</v>
      </c>
      <c r="O21" s="31"/>
      <c r="P21" s="31"/>
      <c r="Q21" s="30">
        <v>35450</v>
      </c>
    </row>
    <row r="22" spans="1:17" ht="16.5" customHeight="1">
      <c r="A22" s="66"/>
      <c r="B22" s="74">
        <v>17</v>
      </c>
      <c r="C22" s="10" t="s">
        <v>35</v>
      </c>
      <c r="D22" s="8" t="s">
        <v>26</v>
      </c>
      <c r="E22" s="19" t="s">
        <v>37</v>
      </c>
      <c r="F22" s="8" t="s">
        <v>18</v>
      </c>
      <c r="G22" s="17">
        <v>10000</v>
      </c>
      <c r="H22" s="17">
        <v>5000</v>
      </c>
      <c r="I22" s="5">
        <v>8000</v>
      </c>
      <c r="J22" s="60" t="s">
        <v>69</v>
      </c>
      <c r="K22" s="5">
        <v>3000</v>
      </c>
      <c r="L22" s="47">
        <v>5500</v>
      </c>
      <c r="M22" s="7"/>
      <c r="N22" s="47">
        <v>3000</v>
      </c>
      <c r="O22" s="5"/>
      <c r="P22" s="5"/>
      <c r="Q22" s="6">
        <v>53300</v>
      </c>
    </row>
    <row r="23" spans="1:17" ht="16.5" customHeight="1">
      <c r="A23" s="66"/>
      <c r="B23" s="74">
        <v>18</v>
      </c>
      <c r="C23" s="10" t="s">
        <v>35</v>
      </c>
      <c r="D23" s="8" t="s">
        <v>26</v>
      </c>
      <c r="E23" s="19" t="s">
        <v>38</v>
      </c>
      <c r="F23" s="18" t="s">
        <v>39</v>
      </c>
      <c r="G23" s="20">
        <v>8000</v>
      </c>
      <c r="H23" s="20">
        <v>8000</v>
      </c>
      <c r="I23" s="5">
        <v>2667</v>
      </c>
      <c r="J23" s="60" t="s">
        <v>70</v>
      </c>
      <c r="K23" s="5">
        <v>3000</v>
      </c>
      <c r="L23" s="47">
        <v>2000</v>
      </c>
      <c r="M23" s="7"/>
      <c r="N23" s="47">
        <v>3000</v>
      </c>
      <c r="O23" s="5"/>
      <c r="P23" s="5"/>
      <c r="Q23" s="6">
        <v>36800.6</v>
      </c>
    </row>
    <row r="24" spans="1:17" ht="16.5" customHeight="1">
      <c r="A24" s="66"/>
      <c r="B24" s="74">
        <v>19</v>
      </c>
      <c r="C24" s="10" t="s">
        <v>35</v>
      </c>
      <c r="D24" s="8" t="s">
        <v>26</v>
      </c>
      <c r="E24" s="19" t="s">
        <v>40</v>
      </c>
      <c r="F24" s="18" t="s">
        <v>41</v>
      </c>
      <c r="G24" s="17">
        <v>5000</v>
      </c>
      <c r="H24" s="17">
        <v>1000</v>
      </c>
      <c r="I24" s="5">
        <v>3900</v>
      </c>
      <c r="J24" s="60" t="s">
        <v>71</v>
      </c>
      <c r="K24" s="5">
        <v>3000</v>
      </c>
      <c r="L24" s="47">
        <v>3900</v>
      </c>
      <c r="M24" s="7"/>
      <c r="N24" s="47">
        <v>3000</v>
      </c>
      <c r="O24" s="5"/>
      <c r="P24" s="5"/>
      <c r="Q24" s="6">
        <v>30040</v>
      </c>
    </row>
    <row r="25" spans="1:17" ht="16.5" customHeight="1" thickBot="1">
      <c r="A25" s="67"/>
      <c r="B25" s="75">
        <v>20</v>
      </c>
      <c r="C25" s="37" t="s">
        <v>42</v>
      </c>
      <c r="D25" s="22" t="s">
        <v>16</v>
      </c>
      <c r="E25" s="38" t="s">
        <v>43</v>
      </c>
      <c r="F25" s="37" t="s">
        <v>44</v>
      </c>
      <c r="G25" s="39">
        <v>10000</v>
      </c>
      <c r="H25" s="39">
        <v>2000</v>
      </c>
      <c r="I25" s="25">
        <v>6850</v>
      </c>
      <c r="J25" s="61" t="s">
        <v>72</v>
      </c>
      <c r="K25" s="25">
        <v>3000</v>
      </c>
      <c r="L25" s="48">
        <v>4000</v>
      </c>
      <c r="M25" s="26"/>
      <c r="N25" s="48">
        <v>3000</v>
      </c>
      <c r="O25" s="25"/>
      <c r="P25" s="25"/>
      <c r="Q25" s="27">
        <v>45530</v>
      </c>
    </row>
    <row r="26" spans="1:17" ht="27.75" customHeight="1" thickTop="1">
      <c r="A26" s="52"/>
      <c r="B26" s="53"/>
      <c r="C26" s="52" t="s">
        <v>80</v>
      </c>
      <c r="D26" s="52"/>
      <c r="E26" s="54"/>
      <c r="F26" s="52"/>
      <c r="G26" s="55"/>
      <c r="H26" s="55"/>
      <c r="I26" s="63">
        <f>SUM(I6:I25)</f>
        <v>106000</v>
      </c>
      <c r="J26" s="51"/>
      <c r="K26" s="51"/>
      <c r="L26" s="50">
        <f>SUM(L6:L25)</f>
        <v>77140</v>
      </c>
      <c r="M26" s="40"/>
      <c r="N26" s="50">
        <f>SUM(N6:N25)</f>
        <v>53000</v>
      </c>
      <c r="O26" s="56">
        <f>SUM(O6:O25)</f>
        <v>28000</v>
      </c>
      <c r="P26" s="56"/>
      <c r="Q26" s="57">
        <v>770307</v>
      </c>
    </row>
  </sheetData>
  <mergeCells count="16">
    <mergeCell ref="A1:Q1"/>
    <mergeCell ref="A2:Q2"/>
    <mergeCell ref="A3:Q3"/>
    <mergeCell ref="A21:A25"/>
    <mergeCell ref="G4:H4"/>
    <mergeCell ref="I4:K4"/>
    <mergeCell ref="A17:A20"/>
    <mergeCell ref="L4:N4"/>
    <mergeCell ref="A4:A5"/>
    <mergeCell ref="B4:B5"/>
    <mergeCell ref="C4:C5"/>
    <mergeCell ref="D4:D5"/>
    <mergeCell ref="F4:F5"/>
    <mergeCell ref="Q4:Q5"/>
    <mergeCell ref="A6:A16"/>
    <mergeCell ref="O4:P4"/>
  </mergeCells>
  <phoneticPr fontId="3" type="noConversion"/>
  <pageMargins left="0.25" right="0.25" top="0.75" bottom="0.75" header="0.3" footer="0.3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Jeong</dc:creator>
  <cp:lastModifiedBy>이은아</cp:lastModifiedBy>
  <cp:lastPrinted>2021-11-26T07:23:31Z</cp:lastPrinted>
  <dcterms:created xsi:type="dcterms:W3CDTF">2021-07-29T08:25:01Z</dcterms:created>
  <dcterms:modified xsi:type="dcterms:W3CDTF">2021-11-29T02:48:14Z</dcterms:modified>
</cp:coreProperties>
</file>