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665" windowWidth="18315" windowHeight="10710" firstSheet="1" activeTab="1"/>
  </bookViews>
  <sheets>
    <sheet name="로타랙트, 인터랙트 현황" sheetId="11" state="hidden" r:id="rId1"/>
    <sheet name="Sheet3" sheetId="30" r:id="rId2"/>
  </sheets>
  <calcPr calcId="144525"/>
</workbook>
</file>

<file path=xl/calcChain.xml><?xml version="1.0" encoding="utf-8"?>
<calcChain xmlns="http://schemas.openxmlformats.org/spreadsheetml/2006/main">
  <c r="J59" i="30" l="1"/>
  <c r="I59" i="30"/>
  <c r="J54" i="30"/>
  <c r="I54" i="30"/>
  <c r="J47" i="30"/>
  <c r="I47" i="30"/>
  <c r="J39" i="30"/>
  <c r="I39" i="30"/>
  <c r="J32" i="30"/>
  <c r="I32" i="30"/>
  <c r="J26" i="30"/>
  <c r="I26" i="30"/>
  <c r="J16" i="30"/>
  <c r="I16" i="30"/>
  <c r="J9" i="30"/>
  <c r="I9" i="30"/>
  <c r="D49" i="30"/>
  <c r="D41" i="30"/>
  <c r="D33" i="30"/>
  <c r="D27" i="30"/>
  <c r="D16" i="30"/>
  <c r="D10" i="30"/>
</calcChain>
</file>

<file path=xl/sharedStrings.xml><?xml version="1.0" encoding="utf-8"?>
<sst xmlns="http://schemas.openxmlformats.org/spreadsheetml/2006/main" count="334" uniqueCount="291">
  <si>
    <t>행사명</t>
    <phoneticPr fontId="2" type="noConversion"/>
  </si>
  <si>
    <t>개최시기</t>
    <phoneticPr fontId="2" type="noConversion"/>
  </si>
  <si>
    <t>2017 Interota World Conference</t>
  </si>
  <si>
    <t>비고</t>
    <phoneticPr fontId="2" type="noConversion"/>
  </si>
  <si>
    <t>지원 여부</t>
    <phoneticPr fontId="2" type="noConversion"/>
  </si>
  <si>
    <t xml:space="preserve">지원  </t>
    <phoneticPr fontId="2" type="noConversion"/>
  </si>
  <si>
    <t>개최 장소</t>
    <phoneticPr fontId="2" type="noConversion"/>
  </si>
  <si>
    <t>대만</t>
    <phoneticPr fontId="2" type="noConversion"/>
  </si>
  <si>
    <t>삼락체육공원</t>
    <phoneticPr fontId="2" type="noConversion"/>
  </si>
  <si>
    <t>로타랙트 체육대회</t>
    <phoneticPr fontId="2" type="noConversion"/>
  </si>
  <si>
    <t>지원</t>
    <phoneticPr fontId="2" type="noConversion"/>
  </si>
  <si>
    <t>지원금</t>
    <phoneticPr fontId="2" type="noConversion"/>
  </si>
  <si>
    <t>로타랙트 방일연수</t>
    <phoneticPr fontId="2" type="noConversion"/>
  </si>
  <si>
    <t>로타랙트 지구대회</t>
    <phoneticPr fontId="2" type="noConversion"/>
  </si>
  <si>
    <t>미정</t>
    <phoneticPr fontId="2" type="noConversion"/>
  </si>
  <si>
    <t>520만원 정도</t>
    <phoneticPr fontId="2" type="noConversion"/>
  </si>
  <si>
    <t>250만원</t>
    <phoneticPr fontId="2" type="noConversion"/>
  </si>
  <si>
    <t>300만원</t>
    <phoneticPr fontId="2" type="noConversion"/>
  </si>
  <si>
    <t>200만원 예상</t>
    <phoneticPr fontId="2" type="noConversion"/>
  </si>
  <si>
    <t>로타랙트 회장단회의</t>
    <phoneticPr fontId="2" type="noConversion"/>
  </si>
  <si>
    <t>연 2~3회</t>
    <phoneticPr fontId="2" type="noConversion"/>
  </si>
  <si>
    <t>지구회관</t>
    <phoneticPr fontId="2" type="noConversion"/>
  </si>
  <si>
    <t>식대비용</t>
    <phoneticPr fontId="2" type="noConversion"/>
  </si>
  <si>
    <t>매 회기마다 지원여부가 틀림</t>
    <phoneticPr fontId="2" type="noConversion"/>
  </si>
  <si>
    <t>4년째 안하다가 올해 재개최</t>
    <phoneticPr fontId="2" type="noConversion"/>
  </si>
  <si>
    <t>매 회기 지원</t>
    <phoneticPr fontId="2" type="noConversion"/>
  </si>
  <si>
    <t>2017-18 로타랙트 행사 일정</t>
    <phoneticPr fontId="2" type="noConversion"/>
  </si>
  <si>
    <t>로타랙트 위원장: 관음 신순희(자성대RC) /010-3566-2680</t>
    <phoneticPr fontId="2" type="noConversion"/>
  </si>
  <si>
    <t>로타랙트부위원장: 청전 강위석(부전RC)/ 010-3868-3399</t>
    <phoneticPr fontId="2" type="noConversion"/>
  </si>
  <si>
    <t>지구 임원 연락처</t>
  </si>
  <si>
    <t>윤재철 지구 대표</t>
  </si>
  <si>
    <t>010-6659-1682</t>
  </si>
  <si>
    <t>소호진 지구 총무</t>
  </si>
  <si>
    <t>010-8428-4221</t>
  </si>
  <si>
    <t>김경수 재정 위원장</t>
  </si>
  <si>
    <t>010-9290-8036</t>
  </si>
  <si>
    <t>강유정 클럽 봉사 위원장</t>
  </si>
  <si>
    <t>010-8780-6692</t>
  </si>
  <si>
    <t>추성은 국제 봉사 위원장</t>
  </si>
  <si>
    <t>010-4162-2293</t>
  </si>
  <si>
    <t>김향화 사회 봉사 위원장(차기지구대표)</t>
    <phoneticPr fontId="4" type="noConversion"/>
  </si>
  <si>
    <t>010-8590-6307</t>
  </si>
  <si>
    <t>윤재형 기획 위원장</t>
  </si>
  <si>
    <t>010-2046-0975</t>
  </si>
  <si>
    <t>김창욱 홍보 위원장</t>
  </si>
  <si>
    <t>010-8979-0271</t>
  </si>
  <si>
    <t>김수인 봉사부 위원장</t>
  </si>
  <si>
    <t>010-6650-7511</t>
  </si>
  <si>
    <t>박정환 대외협력 위원장</t>
  </si>
  <si>
    <t>010-8356-7722</t>
  </si>
  <si>
    <t>로타랙트 회장 연락처</t>
  </si>
  <si>
    <t>동부산 로타랙트 김광호 회장</t>
  </si>
  <si>
    <t>010-4227-0508</t>
  </si>
  <si>
    <t>중부산 로타랙트 구가량 회장</t>
    <phoneticPr fontId="4" type="noConversion"/>
  </si>
  <si>
    <t>010-3441-8958</t>
    <phoneticPr fontId="4" type="noConversion"/>
  </si>
  <si>
    <t>해운대 로타랙트 권찬일 회장</t>
  </si>
  <si>
    <t>010-8703-3030</t>
  </si>
  <si>
    <t>서부산 로타랙트 임대현 회장</t>
    <phoneticPr fontId="4" type="noConversion"/>
  </si>
  <si>
    <t>010-3362-6994</t>
    <phoneticPr fontId="4" type="noConversion"/>
  </si>
  <si>
    <t>광복 로타랙트 권재혁 회장</t>
  </si>
  <si>
    <t>010-2667-9318</t>
  </si>
  <si>
    <t>부전 로타랙트 김정민 회장</t>
    <phoneticPr fontId="4" type="noConversion"/>
  </si>
  <si>
    <t>010-9460-3120</t>
    <phoneticPr fontId="4" type="noConversion"/>
  </si>
  <si>
    <t>서면 로타랙트 백승훈 회장</t>
  </si>
  <si>
    <t>010-9380-7919</t>
  </si>
  <si>
    <t>항도 로타랙트 김주호 회장</t>
  </si>
  <si>
    <t>010-5381-3677</t>
  </si>
  <si>
    <t>남천 로타랙트 김찬효 회장</t>
    <phoneticPr fontId="4" type="noConversion"/>
  </si>
  <si>
    <t>010-6473-0003</t>
    <phoneticPr fontId="4" type="noConversion"/>
  </si>
  <si>
    <t>을숙도 로타랙트 정원규 회장</t>
    <phoneticPr fontId="4" type="noConversion"/>
  </si>
  <si>
    <t>010-5894-6006</t>
    <phoneticPr fontId="4" type="noConversion"/>
  </si>
  <si>
    <t>백양 로타랙트 임원갑 회장</t>
  </si>
  <si>
    <t>010-4443-9295</t>
  </si>
  <si>
    <t>부산 로타랙트 허범기 회장</t>
  </si>
  <si>
    <t>010-5513-3689</t>
  </si>
  <si>
    <t>연산 로타랙트 김향화 회장</t>
  </si>
  <si>
    <t>부산항 로타랙트 김상현 회장</t>
  </si>
  <si>
    <t>010-8904-0046</t>
  </si>
  <si>
    <t>영도 로타랙트 홍현종 회장</t>
  </si>
  <si>
    <t>010-9215-7823</t>
  </si>
  <si>
    <t>구포 로타랙트 추성은 회장</t>
  </si>
  <si>
    <t>봉우리 로타랙트 하예린 회장</t>
  </si>
  <si>
    <t>010-5394-2338</t>
  </si>
  <si>
    <t>서남 로타랙트 문덕 회장</t>
    <phoneticPr fontId="4" type="noConversion"/>
  </si>
  <si>
    <t>010-6777-5098</t>
    <phoneticPr fontId="4" type="noConversion"/>
  </si>
  <si>
    <t>새부산 로타랙트 김영재 회장</t>
    <phoneticPr fontId="4" type="noConversion"/>
  </si>
  <si>
    <t>010-5119-4855</t>
    <phoneticPr fontId="4" type="noConversion"/>
  </si>
  <si>
    <t>내성 로타랙트 노하영 회장</t>
  </si>
  <si>
    <t>010-7741-3072</t>
  </si>
  <si>
    <t>낙동 로타랙트 손동신 회장</t>
  </si>
  <si>
    <t>010-5150-2887</t>
  </si>
  <si>
    <t>대양 로타랙트 이용신 회장</t>
    <phoneticPr fontId="4" type="noConversion"/>
  </si>
  <si>
    <t>010-3621-9254</t>
    <phoneticPr fontId="4" type="noConversion"/>
  </si>
  <si>
    <t>로타랙트 회장 연락처</t>
    <phoneticPr fontId="2" type="noConversion"/>
  </si>
  <si>
    <t>2017-18 인터랙트 행사 일정</t>
    <phoneticPr fontId="2" type="noConversion"/>
  </si>
  <si>
    <t>인터랙트 방일연수</t>
    <phoneticPr fontId="2" type="noConversion"/>
  </si>
  <si>
    <t>인터랙트 지구대회</t>
    <phoneticPr fontId="2" type="noConversion"/>
  </si>
  <si>
    <t>인터랙트연합회 협의회</t>
    <phoneticPr fontId="2" type="noConversion"/>
  </si>
  <si>
    <t>연 2회</t>
    <phoneticPr fontId="2" type="noConversion"/>
  </si>
  <si>
    <t>지구회관외</t>
    <phoneticPr fontId="2" type="noConversion"/>
  </si>
  <si>
    <t>후코오카 지역</t>
    <phoneticPr fontId="2" type="noConversion"/>
  </si>
  <si>
    <t>18. 2.2~6</t>
    <phoneticPr fontId="2" type="noConversion"/>
  </si>
  <si>
    <t>17.7.22~26</t>
    <phoneticPr fontId="2" type="noConversion"/>
  </si>
  <si>
    <t>18. 5월경</t>
    <phoneticPr fontId="2" type="noConversion"/>
  </si>
  <si>
    <t>17.9.2~9</t>
    <phoneticPr fontId="2" type="noConversion"/>
  </si>
  <si>
    <t>17.10.28</t>
    <phoneticPr fontId="2" type="noConversion"/>
  </si>
  <si>
    <t>인터랙트 연합회 연락처</t>
    <phoneticPr fontId="2" type="noConversion"/>
  </si>
  <si>
    <t>학교명</t>
    <phoneticPr fontId="4" type="noConversion"/>
  </si>
  <si>
    <t>지도교사</t>
    <phoneticPr fontId="4" type="noConversion"/>
  </si>
  <si>
    <t>휴대폰</t>
    <phoneticPr fontId="4" type="noConversion"/>
  </si>
  <si>
    <t>부산구포</t>
    <phoneticPr fontId="4" type="noConversion"/>
  </si>
  <si>
    <t>낙동고</t>
    <phoneticPr fontId="4" type="noConversion"/>
  </si>
  <si>
    <t>이은정</t>
    <phoneticPr fontId="4" type="noConversion"/>
  </si>
  <si>
    <t>010-2525-6464</t>
    <phoneticPr fontId="4" type="noConversion"/>
  </si>
  <si>
    <t>부산구덕</t>
    <phoneticPr fontId="4" type="noConversion"/>
  </si>
  <si>
    <t>남성여고</t>
    <phoneticPr fontId="4" type="noConversion"/>
  </si>
  <si>
    <t>강금정</t>
    <phoneticPr fontId="4" type="noConversion"/>
  </si>
  <si>
    <t>010-8818-5719</t>
    <phoneticPr fontId="4" type="noConversion"/>
  </si>
  <si>
    <t>부산연제</t>
    <phoneticPr fontId="4" type="noConversion"/>
  </si>
  <si>
    <t>대명여자고</t>
    <phoneticPr fontId="4" type="noConversion"/>
  </si>
  <si>
    <t>정용재</t>
    <phoneticPr fontId="4" type="noConversion"/>
  </si>
  <si>
    <t>010-8509-9557</t>
    <phoneticPr fontId="4" type="noConversion"/>
  </si>
  <si>
    <t>이재규</t>
    <phoneticPr fontId="4" type="noConversion"/>
  </si>
  <si>
    <t>010-2549-8905</t>
    <phoneticPr fontId="4" type="noConversion"/>
  </si>
  <si>
    <t>부산항도</t>
    <phoneticPr fontId="4" type="noConversion"/>
  </si>
  <si>
    <t>부산기계공업고</t>
    <phoneticPr fontId="4" type="noConversion"/>
  </si>
  <si>
    <t>김현준</t>
    <phoneticPr fontId="4" type="noConversion"/>
  </si>
  <si>
    <t>010-2637-3898</t>
    <phoneticPr fontId="4" type="noConversion"/>
  </si>
  <si>
    <t>부산광복</t>
    <phoneticPr fontId="4" type="noConversion"/>
  </si>
  <si>
    <t>부산디지털고</t>
    <phoneticPr fontId="4" type="noConversion"/>
  </si>
  <si>
    <t>안영길</t>
    <phoneticPr fontId="4" type="noConversion"/>
  </si>
  <si>
    <t>010-4146-5225</t>
    <phoneticPr fontId="4" type="noConversion"/>
  </si>
  <si>
    <t>김시영</t>
    <phoneticPr fontId="4" type="noConversion"/>
  </si>
  <si>
    <t>010-4251-9735</t>
    <phoneticPr fontId="4" type="noConversion"/>
  </si>
  <si>
    <t>부산해운대</t>
    <phoneticPr fontId="4" type="noConversion"/>
  </si>
  <si>
    <t>부산문화여자고</t>
    <phoneticPr fontId="4" type="noConversion"/>
  </si>
  <si>
    <t>김지순</t>
    <phoneticPr fontId="4" type="noConversion"/>
  </si>
  <si>
    <t>010-3585-5117</t>
    <phoneticPr fontId="4" type="noConversion"/>
  </si>
  <si>
    <t>부산금정</t>
    <phoneticPr fontId="4" type="noConversion"/>
  </si>
  <si>
    <t>부산여자상업고</t>
    <phoneticPr fontId="4" type="noConversion"/>
  </si>
  <si>
    <t>김종섭</t>
    <phoneticPr fontId="4" type="noConversion"/>
  </si>
  <si>
    <t>010-2589-1803</t>
    <phoneticPr fontId="4" type="noConversion"/>
  </si>
  <si>
    <t>부산영도</t>
    <phoneticPr fontId="4" type="noConversion"/>
  </si>
  <si>
    <t>부산영상예술고</t>
    <phoneticPr fontId="4" type="noConversion"/>
  </si>
  <si>
    <t>정효정</t>
    <phoneticPr fontId="4" type="noConversion"/>
  </si>
  <si>
    <t>010-2965-9262</t>
    <phoneticPr fontId="4" type="noConversion"/>
  </si>
  <si>
    <t>동부산</t>
    <phoneticPr fontId="4" type="noConversion"/>
  </si>
  <si>
    <t>부산정보관광고</t>
    <phoneticPr fontId="4" type="noConversion"/>
  </si>
  <si>
    <t>정순활</t>
    <phoneticPr fontId="4" type="noConversion"/>
  </si>
  <si>
    <t>010-8512-8515</t>
    <phoneticPr fontId="4" type="noConversion"/>
  </si>
  <si>
    <t>부산미남</t>
    <phoneticPr fontId="4" type="noConversion"/>
  </si>
  <si>
    <t>삼정고</t>
    <phoneticPr fontId="4" type="noConversion"/>
  </si>
  <si>
    <t>김진숙</t>
    <phoneticPr fontId="4" type="noConversion"/>
  </si>
  <si>
    <t>010-9780-7656</t>
    <phoneticPr fontId="4" type="noConversion"/>
  </si>
  <si>
    <t>부산서면</t>
    <phoneticPr fontId="4" type="noConversion"/>
  </si>
  <si>
    <t>학산여자고</t>
    <phoneticPr fontId="4" type="noConversion"/>
  </si>
  <si>
    <t>강전호</t>
    <phoneticPr fontId="4" type="noConversion"/>
  </si>
  <si>
    <t>010-4037-6001</t>
    <phoneticPr fontId="4" type="noConversion"/>
  </si>
  <si>
    <t>소산</t>
    <phoneticPr fontId="4" type="noConversion"/>
  </si>
  <si>
    <t>부산관광고</t>
    <phoneticPr fontId="4" type="noConversion"/>
  </si>
  <si>
    <t>정영석</t>
    <phoneticPr fontId="4" type="noConversion"/>
  </si>
  <si>
    <t>010-5775-3780</t>
    <phoneticPr fontId="4" type="noConversion"/>
  </si>
  <si>
    <t>부경</t>
    <phoneticPr fontId="4" type="noConversion"/>
  </si>
  <si>
    <t>금곡고</t>
    <phoneticPr fontId="4" type="noConversion"/>
  </si>
  <si>
    <t>김윤하</t>
    <phoneticPr fontId="4" type="noConversion"/>
  </si>
  <si>
    <t>010-2809-6173</t>
    <phoneticPr fontId="4" type="noConversion"/>
  </si>
  <si>
    <t>부산부전</t>
    <phoneticPr fontId="4" type="noConversion"/>
  </si>
  <si>
    <t>경남공고</t>
    <phoneticPr fontId="4" type="noConversion"/>
  </si>
  <si>
    <t>양재영</t>
    <phoneticPr fontId="4" type="noConversion"/>
  </si>
  <si>
    <t>010-2558-7478</t>
    <phoneticPr fontId="4" type="noConversion"/>
  </si>
  <si>
    <t>연합회 회장: 정영석 교사(부산관광고)/010-5775-3780</t>
    <phoneticPr fontId="2" type="noConversion"/>
  </si>
  <si>
    <t>클럽명</t>
    <phoneticPr fontId="4" type="noConversion"/>
  </si>
  <si>
    <t xml:space="preserve">지원  </t>
    <phoneticPr fontId="2" type="noConversion"/>
  </si>
  <si>
    <t>200만원</t>
    <phoneticPr fontId="2" type="noConversion"/>
  </si>
  <si>
    <t>2730지구내 가고시마,      구마모토, 후쿠오카</t>
    <phoneticPr fontId="2" type="noConversion"/>
  </si>
  <si>
    <t>인터랙트 위원장:오린 한미숙(민트RC)/010-7678-9908   해주 이춘희(수정RC)/010-3590-4683</t>
    <phoneticPr fontId="2" type="noConversion"/>
  </si>
  <si>
    <t>인터랙트 부위원장: 해성 이명옥(부전RC)/010-9346-6748</t>
    <phoneticPr fontId="2" type="noConversion"/>
  </si>
  <si>
    <t>2017-18 리틀랙트 행사 일정</t>
    <phoneticPr fontId="2" type="noConversion"/>
  </si>
  <si>
    <t xml:space="preserve">리틀랙트 위원장:비둘기 전성근(항도RC)/010-8503-0057   </t>
    <phoneticPr fontId="2" type="noConversion"/>
  </si>
  <si>
    <t>특이사항: 리틀랙트는 한국에만 있는 단체로 RI에 등록단체가 아니고 청소년연합에 등재하므로 지구내의 공식 행사가 없습니다.</t>
    <phoneticPr fontId="2" type="noConversion"/>
  </si>
  <si>
    <t>NO</t>
    <phoneticPr fontId="85" type="noConversion"/>
  </si>
  <si>
    <t>지역</t>
    <phoneticPr fontId="85" type="noConversion"/>
  </si>
  <si>
    <t>클럽명</t>
    <phoneticPr fontId="85" type="noConversion"/>
  </si>
  <si>
    <t>9월말</t>
    <phoneticPr fontId="2" type="noConversion"/>
  </si>
  <si>
    <t>1지역</t>
    <phoneticPr fontId="2" type="noConversion"/>
  </si>
  <si>
    <t>부산</t>
  </si>
  <si>
    <t>부산 광복</t>
    <phoneticPr fontId="85" type="noConversion"/>
  </si>
  <si>
    <t>부산 사하</t>
    <phoneticPr fontId="85" type="noConversion"/>
  </si>
  <si>
    <t>부산 소산</t>
  </si>
  <si>
    <t>부산 다림</t>
    <phoneticPr fontId="85" type="noConversion"/>
  </si>
  <si>
    <t>부산 친구</t>
    <phoneticPr fontId="2" type="noConversion"/>
  </si>
  <si>
    <t>부산 우정</t>
    <phoneticPr fontId="2" type="noConversion"/>
  </si>
  <si>
    <t xml:space="preserve">2지역 </t>
    <phoneticPr fontId="85" type="noConversion"/>
  </si>
  <si>
    <t>남부산</t>
    <phoneticPr fontId="85" type="noConversion"/>
  </si>
  <si>
    <t>부산 영도</t>
    <phoneticPr fontId="85" type="noConversion"/>
  </si>
  <si>
    <t>부산 구덕</t>
  </si>
  <si>
    <t>부산 남천</t>
  </si>
  <si>
    <t>부산 수정</t>
    <phoneticPr fontId="85" type="noConversion"/>
  </si>
  <si>
    <t>2지역</t>
    <phoneticPr fontId="2" type="noConversion"/>
  </si>
  <si>
    <t>3지역</t>
    <phoneticPr fontId="2" type="noConversion"/>
  </si>
  <si>
    <t>동부산</t>
  </si>
  <si>
    <t>부산 온천</t>
    <phoneticPr fontId="85" type="noConversion"/>
  </si>
  <si>
    <t>부산 미남</t>
  </si>
  <si>
    <t>부산 충렬</t>
  </si>
  <si>
    <t>자성대</t>
    <phoneticPr fontId="85" type="noConversion"/>
  </si>
  <si>
    <t>부산 제일</t>
    <phoneticPr fontId="85" type="noConversion"/>
  </si>
  <si>
    <t>부산 새오륜</t>
    <phoneticPr fontId="85" type="noConversion"/>
  </si>
  <si>
    <t>부산 신오륜</t>
    <phoneticPr fontId="85" type="noConversion"/>
  </si>
  <si>
    <t>부산 금련</t>
    <phoneticPr fontId="2" type="noConversion"/>
  </si>
  <si>
    <t>부산 영오륜</t>
    <phoneticPr fontId="2" type="noConversion"/>
  </si>
  <si>
    <t>4지역</t>
    <phoneticPr fontId="2" type="noConversion"/>
  </si>
  <si>
    <t>북부산</t>
    <phoneticPr fontId="85" type="noConversion"/>
  </si>
  <si>
    <t>부산 부전</t>
  </si>
  <si>
    <t>부산 부일</t>
    <phoneticPr fontId="4" type="noConversion"/>
  </si>
  <si>
    <t>부산 부성</t>
    <phoneticPr fontId="85" type="noConversion"/>
  </si>
  <si>
    <t>부산 수련</t>
  </si>
  <si>
    <t>5지역</t>
    <phoneticPr fontId="2" type="noConversion"/>
  </si>
  <si>
    <t>중부산</t>
  </si>
  <si>
    <t>부산 동남</t>
  </si>
  <si>
    <t>부산 오륙도</t>
    <phoneticPr fontId="85" type="noConversion"/>
  </si>
  <si>
    <t>부산 범일</t>
    <phoneticPr fontId="85" type="noConversion"/>
  </si>
  <si>
    <t>신부산</t>
    <phoneticPr fontId="85" type="noConversion"/>
  </si>
  <si>
    <t>부산 교육</t>
    <phoneticPr fontId="2" type="noConversion"/>
  </si>
  <si>
    <t>부산 글로벌e</t>
    <phoneticPr fontId="85" type="noConversion"/>
  </si>
  <si>
    <t>6지역</t>
    <phoneticPr fontId="2" type="noConversion"/>
  </si>
  <si>
    <t>부산 서북</t>
    <phoneticPr fontId="85" type="noConversion"/>
  </si>
  <si>
    <t>새부산</t>
  </si>
  <si>
    <t>부산 낙동</t>
  </si>
  <si>
    <t>부산 구포</t>
    <phoneticPr fontId="85" type="noConversion"/>
  </si>
  <si>
    <t>부산 오성</t>
    <phoneticPr fontId="85" type="noConversion"/>
  </si>
  <si>
    <t>부산 홍익</t>
    <phoneticPr fontId="85" type="noConversion"/>
  </si>
  <si>
    <t>부산 강서</t>
  </si>
  <si>
    <t>7지역</t>
    <phoneticPr fontId="2" type="noConversion"/>
  </si>
  <si>
    <t>서부산</t>
  </si>
  <si>
    <t>부산진</t>
  </si>
  <si>
    <t>부산 서면</t>
  </si>
  <si>
    <t>부산 남산</t>
    <phoneticPr fontId="85" type="noConversion"/>
  </si>
  <si>
    <t>부산 동가련</t>
    <phoneticPr fontId="85" type="noConversion"/>
  </si>
  <si>
    <t>부산 새서면</t>
    <phoneticPr fontId="85" type="noConversion"/>
  </si>
  <si>
    <t>8지역</t>
    <phoneticPr fontId="2" type="noConversion"/>
  </si>
  <si>
    <t>부산 항도</t>
    <phoneticPr fontId="85" type="noConversion"/>
  </si>
  <si>
    <t>부산 서남</t>
  </si>
  <si>
    <t>부산 대교</t>
  </si>
  <si>
    <t>부산 을숙도</t>
    <phoneticPr fontId="85" type="noConversion"/>
  </si>
  <si>
    <t>부산 장미</t>
  </si>
  <si>
    <t>부산 가온</t>
    <phoneticPr fontId="2" type="noConversion"/>
  </si>
  <si>
    <t>9지역</t>
    <phoneticPr fontId="2" type="noConversion"/>
  </si>
  <si>
    <t>부산 금정</t>
  </si>
  <si>
    <t>부산 연제</t>
  </si>
  <si>
    <t>부산 연산</t>
  </si>
  <si>
    <t>부산 동연제</t>
    <phoneticPr fontId="85" type="noConversion"/>
  </si>
  <si>
    <t>부산 에듀온</t>
    <phoneticPr fontId="2" type="noConversion"/>
  </si>
  <si>
    <t>부산 매화</t>
  </si>
  <si>
    <t>이젠e</t>
    <phoneticPr fontId="85" type="noConversion"/>
  </si>
  <si>
    <t>부산 청솔</t>
    <phoneticPr fontId="85" type="noConversion"/>
  </si>
  <si>
    <t>부산 누리마루</t>
    <phoneticPr fontId="2" type="noConversion"/>
  </si>
  <si>
    <t>10지역</t>
    <phoneticPr fontId="2" type="noConversion"/>
  </si>
  <si>
    <t>부산 해운대</t>
    <phoneticPr fontId="85" type="noConversion"/>
  </si>
  <si>
    <t>부산 신해운대</t>
    <phoneticPr fontId="85" type="noConversion"/>
  </si>
  <si>
    <t>해운대신도시</t>
    <phoneticPr fontId="85" type="noConversion"/>
  </si>
  <si>
    <t>부산 창조</t>
    <phoneticPr fontId="85" type="noConversion"/>
  </si>
  <si>
    <t>부산 마린시티</t>
    <phoneticPr fontId="2" type="noConversion"/>
  </si>
  <si>
    <t>11지역</t>
    <phoneticPr fontId="2" type="noConversion"/>
  </si>
  <si>
    <t>부산 성지</t>
  </si>
  <si>
    <t>부산 백양</t>
  </si>
  <si>
    <t>부산 대양</t>
  </si>
  <si>
    <t>부산 한울</t>
  </si>
  <si>
    <t>부산 로터스</t>
    <phoneticPr fontId="85" type="noConversion"/>
  </si>
  <si>
    <t>부산 자이언트</t>
    <phoneticPr fontId="2" type="noConversion"/>
  </si>
  <si>
    <t>12지역</t>
    <phoneticPr fontId="2" type="noConversion"/>
  </si>
  <si>
    <t>부산 동래</t>
  </si>
  <si>
    <t>부산 새금정</t>
    <phoneticPr fontId="85" type="noConversion"/>
  </si>
  <si>
    <t>부산 내성</t>
    <phoneticPr fontId="85" type="noConversion"/>
  </si>
  <si>
    <t>부산 해동</t>
    <phoneticPr fontId="85" type="noConversion"/>
  </si>
  <si>
    <t>부산 중앙</t>
    <phoneticPr fontId="85" type="noConversion"/>
  </si>
  <si>
    <t>부산 신화</t>
    <phoneticPr fontId="2" type="noConversion"/>
  </si>
  <si>
    <t>부산 여명</t>
    <phoneticPr fontId="2" type="noConversion"/>
  </si>
  <si>
    <t>13지역</t>
    <phoneticPr fontId="2" type="noConversion"/>
  </si>
  <si>
    <t>부산 가람</t>
  </si>
  <si>
    <t>부산 녹산</t>
  </si>
  <si>
    <t>부산 무궁화</t>
    <phoneticPr fontId="85" type="noConversion"/>
  </si>
  <si>
    <t>부산 에이스</t>
    <phoneticPr fontId="85" type="noConversion"/>
  </si>
  <si>
    <t>부산 민트</t>
    <phoneticPr fontId="85" type="noConversion"/>
  </si>
  <si>
    <t>부산 명지</t>
    <phoneticPr fontId="85" type="noConversion"/>
  </si>
  <si>
    <t>14지역</t>
    <phoneticPr fontId="2" type="noConversion"/>
  </si>
  <si>
    <t>부산 기장</t>
    <phoneticPr fontId="85" type="noConversion"/>
  </si>
  <si>
    <t>부산 정관</t>
    <phoneticPr fontId="85" type="noConversion"/>
  </si>
  <si>
    <t>부산 코러스</t>
    <phoneticPr fontId="85" type="noConversion"/>
  </si>
  <si>
    <t>부산 새기장</t>
    <phoneticPr fontId="2" type="noConversion"/>
  </si>
  <si>
    <t>7.1반기보고수</t>
    <phoneticPr fontId="2" type="noConversion"/>
  </si>
  <si>
    <t>9월 클럽회원수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</si>
</sst>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_(* #,##0.00_);_(* \(#,##0.00\);_(* &quot;-&quot;??_);_(@_)"/>
    <numFmt numFmtId="177" formatCode="_ * #,##0.00_ ;_ * \-#,##0.00_ ;_ * &quot;-&quot;??_ ;_ @_ "/>
    <numFmt numFmtId="178" formatCode="_(&quot;$&quot;* #,##0.00_);_(&quot;$&quot;* \(#,##0.00\);_(&quot;$&quot;* &quot;-&quot;??_);_(@_)"/>
    <numFmt numFmtId="179" formatCode="_-[$€-2]\ * #,##0.00_-;\-[$€-2]\ * #,##0.00_-;_-[$€-2]\ * &quot;-&quot;??_-"/>
    <numFmt numFmtId="180" formatCode="_-* #,##0.00\ [$€-1]_-;\-* #,##0.00\ [$€-1]_-;_-* &quot;-&quot;??\ [$€-1]_-"/>
    <numFmt numFmtId="181" formatCode="_(&quot;$&quot;\ * #,##0.00_);_(&quot;$&quot;\ * \(#,##0.00\);_(&quot;$&quot;\ * &quot;-&quot;??_);_(@_)"/>
    <numFmt numFmtId="182" formatCode="_-&quot;$&quot;* #,##0.00_-;\-&quot;$&quot;* #,##0.00_-;_-&quot;$&quot;* &quot;-&quot;??_-;_-@_-"/>
    <numFmt numFmtId="183" formatCode="_(* #,##0_);_(* \(#,##0\);_(* &quot;-&quot;_);_(@_)"/>
    <numFmt numFmtId="184" formatCode="#,##0_ 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 Unicode MS"/>
      <family val="3"/>
    </font>
    <font>
      <sz val="8"/>
      <name val="돋움"/>
      <family val="3"/>
      <charset val="129"/>
    </font>
    <font>
      <sz val="11"/>
      <color theme="1"/>
      <name val="맑은 고딕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indexed="20"/>
      <name val="Century Gothic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scheme val="minor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indexed="10"/>
      <name val="Calibri"/>
      <family val="2"/>
    </font>
    <font>
      <sz val="10"/>
      <name val="Arial"/>
      <family val="2"/>
    </font>
    <font>
      <b/>
      <sz val="10"/>
      <name val="Arial Unicode MS"/>
      <family val="3"/>
      <charset val="129"/>
    </font>
    <font>
      <sz val="10"/>
      <name val="Arial Unicode MS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sz val="11"/>
      <color indexed="62"/>
      <name val="Calibri"/>
      <family val="2"/>
    </font>
    <font>
      <sz val="11"/>
      <color rgb="FF3F3F76"/>
      <name val="맑은 고딕"/>
      <family val="2"/>
      <scheme val="minor"/>
    </font>
    <font>
      <sz val="12"/>
      <name val="Times New Roman"/>
      <family val="1"/>
    </font>
    <font>
      <sz val="12"/>
      <color indexed="8"/>
      <name val="Calibri"/>
      <family val="2"/>
      <charset val="1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sz val="11"/>
      <color rgb="FF9C0006"/>
      <name val="맑은 고딕"/>
      <family val="2"/>
      <scheme val="minor"/>
    </font>
    <font>
      <sz val="8"/>
      <name val="Arial"/>
      <family val="2"/>
    </font>
    <font>
      <sz val="11"/>
      <color indexed="19"/>
      <name val="Calibri"/>
      <family val="2"/>
    </font>
    <font>
      <sz val="11"/>
      <color rgb="FF9C6500"/>
      <name val="맑은 고딕"/>
      <family val="2"/>
      <scheme val="minor"/>
    </font>
    <font>
      <sz val="12"/>
      <name val="Arial"/>
      <family val="2"/>
    </font>
    <font>
      <sz val="12"/>
      <color theme="1"/>
      <name val="맑은 고딕"/>
      <family val="2"/>
      <scheme val="minor"/>
    </font>
    <font>
      <sz val="10"/>
      <name val="Times New Roman"/>
      <family val="1"/>
    </font>
    <font>
      <sz val="10"/>
      <name val="Arial Unicode MS"/>
      <family val="3"/>
      <charset val="129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0"/>
      <name val="MS Sans Serif"/>
    </font>
    <font>
      <sz val="10"/>
      <name val="MS Sans Serif"/>
      <family val="2"/>
    </font>
    <font>
      <b/>
      <sz val="10"/>
      <name val="MS Sans Serif"/>
    </font>
    <font>
      <b/>
      <sz val="10"/>
      <name val="MS Sans Serif"/>
      <family val="2"/>
    </font>
    <font>
      <b/>
      <sz val="11"/>
      <color rgb="FF3F3F3F"/>
      <name val="맑은 고딕"/>
      <family val="2"/>
      <scheme val="minor"/>
    </font>
    <font>
      <sz val="11"/>
      <color rgb="FFFF0000"/>
      <name val="맑은 고딕"/>
      <family val="2"/>
      <scheme val="minor"/>
    </font>
    <font>
      <i/>
      <sz val="11"/>
      <color rgb="FF7F7F7F"/>
      <name val="맑은 고딕"/>
      <family val="2"/>
      <scheme val="minor"/>
    </font>
    <font>
      <b/>
      <sz val="10"/>
      <name val="Arial"/>
      <family val="2"/>
    </font>
    <font>
      <b/>
      <sz val="18"/>
      <color indexed="56"/>
      <name val="Cambria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theme="1"/>
      <name val="맑은 고딕"/>
      <family val="2"/>
      <scheme val="minor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name val="Book Antiqua"/>
      <family val="1"/>
    </font>
    <font>
      <sz val="11"/>
      <name val="明朝"/>
      <family val="1"/>
      <charset val="128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u/>
      <sz val="11"/>
      <color theme="10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0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6" fillId="3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3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6" fillId="3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37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38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6" fillId="33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3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6" fillId="3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3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6" fillId="37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3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39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6" fillId="40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42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36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39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6" fillId="43" borderId="0" applyNumberFormat="0" applyBorder="0" applyAlignment="0" applyProtection="0"/>
    <xf numFmtId="0" fontId="6" fillId="37" borderId="0" applyNumberFormat="0" applyBorder="0" applyAlignment="0" applyProtection="0"/>
    <xf numFmtId="0" fontId="6" fillId="40" borderId="0" applyNumberFormat="0" applyBorder="0" applyAlignment="0" applyProtection="0"/>
    <xf numFmtId="0" fontId="6" fillId="44" borderId="0" applyNumberFormat="0" applyBorder="0" applyAlignment="0" applyProtection="0"/>
    <xf numFmtId="0" fontId="6" fillId="34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6" fillId="3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6" fillId="4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3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3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43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2" borderId="0" applyNumberFormat="0" applyBorder="0" applyAlignment="0" applyProtection="0"/>
    <xf numFmtId="0" fontId="6" fillId="36" borderId="0" applyNumberFormat="0" applyBorder="0" applyAlignment="0" applyProtection="0"/>
    <xf numFmtId="0" fontId="6" fillId="39" borderId="0" applyNumberFormat="0" applyBorder="0" applyAlignment="0" applyProtection="0"/>
    <xf numFmtId="0" fontId="6" fillId="43" borderId="0" applyNumberFormat="0" applyBorder="0" applyAlignment="0" applyProtection="0"/>
    <xf numFmtId="0" fontId="7" fillId="45" borderId="0" applyNumberFormat="0" applyBorder="0" applyAlignment="0" applyProtection="0"/>
    <xf numFmtId="0" fontId="7" fillId="40" borderId="0" applyNumberFormat="0" applyBorder="0" applyAlignment="0" applyProtection="0"/>
    <xf numFmtId="0" fontId="7" fillId="42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37" borderId="0" applyNumberFormat="0" applyBorder="0" applyAlignment="0" applyProtection="0"/>
    <xf numFmtId="0" fontId="7" fillId="49" borderId="0" applyNumberFormat="0" applyBorder="0" applyAlignment="0" applyProtection="0"/>
    <xf numFmtId="0" fontId="7" fillId="43" borderId="0" applyNumberFormat="0" applyBorder="0" applyAlignment="0" applyProtection="0"/>
    <xf numFmtId="0" fontId="7" fillId="34" borderId="0" applyNumberFormat="0" applyBorder="0" applyAlignment="0" applyProtection="0"/>
    <xf numFmtId="0" fontId="7" fillId="37" borderId="0" applyNumberFormat="0" applyBorder="0" applyAlignment="0" applyProtection="0"/>
    <xf numFmtId="0" fontId="7" fillId="40" borderId="0" applyNumberFormat="0" applyBorder="0" applyAlignment="0" applyProtection="0"/>
    <xf numFmtId="0" fontId="7" fillId="45" borderId="0" applyNumberFormat="0" applyBorder="0" applyAlignment="0" applyProtection="0"/>
    <xf numFmtId="0" fontId="8" fillId="12" borderId="0" applyNumberFormat="0" applyBorder="0" applyAlignment="0" applyProtection="0"/>
    <xf numFmtId="0" fontId="7" fillId="40" borderId="0" applyNumberFormat="0" applyBorder="0" applyAlignment="0" applyProtection="0"/>
    <xf numFmtId="0" fontId="8" fillId="16" borderId="0" applyNumberFormat="0" applyBorder="0" applyAlignment="0" applyProtection="0"/>
    <xf numFmtId="0" fontId="7" fillId="42" borderId="0" applyNumberFormat="0" applyBorder="0" applyAlignment="0" applyProtection="0"/>
    <xf numFmtId="0" fontId="8" fillId="20" borderId="0" applyNumberFormat="0" applyBorder="0" applyAlignment="0" applyProtection="0"/>
    <xf numFmtId="0" fontId="7" fillId="46" borderId="0" applyNumberFormat="0" applyBorder="0" applyAlignment="0" applyProtection="0"/>
    <xf numFmtId="0" fontId="8" fillId="24" borderId="0" applyNumberFormat="0" applyBorder="0" applyAlignment="0" applyProtection="0"/>
    <xf numFmtId="0" fontId="7" fillId="47" borderId="0" applyNumberFormat="0" applyBorder="0" applyAlignment="0" applyProtection="0"/>
    <xf numFmtId="0" fontId="8" fillId="28" borderId="0" applyNumberFormat="0" applyBorder="0" applyAlignment="0" applyProtection="0"/>
    <xf numFmtId="0" fontId="7" fillId="48" borderId="0" applyNumberFormat="0" applyBorder="0" applyAlignment="0" applyProtection="0"/>
    <xf numFmtId="0" fontId="8" fillId="32" borderId="0" applyNumberFormat="0" applyBorder="0" applyAlignment="0" applyProtection="0"/>
    <xf numFmtId="0" fontId="7" fillId="45" borderId="0" applyNumberFormat="0" applyBorder="0" applyAlignment="0" applyProtection="0"/>
    <xf numFmtId="0" fontId="7" fillId="40" borderId="0" applyNumberFormat="0" applyBorder="0" applyAlignment="0" applyProtection="0"/>
    <xf numFmtId="0" fontId="7" fillId="42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50" borderId="0" applyNumberFormat="0" applyBorder="0" applyAlignment="0" applyProtection="0"/>
    <xf numFmtId="0" fontId="7" fillId="51" borderId="0" applyNumberFormat="0" applyBorder="0" applyAlignment="0" applyProtection="0"/>
    <xf numFmtId="0" fontId="7" fillId="52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9" borderId="0" applyNumberFormat="0" applyBorder="0" applyAlignment="0" applyProtection="0"/>
    <xf numFmtId="0" fontId="9" fillId="34" borderId="0" applyNumberFormat="0" applyBorder="0" applyAlignment="0" applyProtection="0"/>
    <xf numFmtId="0" fontId="10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35" borderId="0" applyNumberFormat="0" applyBorder="0" applyAlignment="0" applyProtection="0"/>
    <xf numFmtId="0" fontId="12" fillId="2" borderId="0" applyNumberFormat="0" applyBorder="0" applyAlignment="0" applyProtection="0"/>
    <xf numFmtId="0" fontId="13" fillId="53" borderId="8" applyNumberFormat="0" applyAlignment="0" applyProtection="0"/>
    <xf numFmtId="0" fontId="13" fillId="53" borderId="8" applyNumberFormat="0" applyAlignment="0" applyProtection="0"/>
    <xf numFmtId="0" fontId="14" fillId="6" borderId="1" applyNumberFormat="0" applyAlignment="0" applyProtection="0"/>
    <xf numFmtId="0" fontId="15" fillId="54" borderId="9" applyNumberFormat="0" applyAlignment="0" applyProtection="0"/>
    <xf numFmtId="0" fontId="16" fillId="7" borderId="4" applyNumberFormat="0" applyAlignment="0" applyProtection="0"/>
    <xf numFmtId="0" fontId="17" fillId="0" borderId="10" applyNumberFormat="0" applyFill="0" applyAlignment="0" applyProtection="0"/>
    <xf numFmtId="0" fontId="18" fillId="0" borderId="3" applyNumberFormat="0" applyFill="0" applyAlignment="0" applyProtection="0"/>
    <xf numFmtId="0" fontId="15" fillId="54" borderId="9" applyNumberFormat="0" applyAlignment="0" applyProtection="0"/>
    <xf numFmtId="0" fontId="19" fillId="0" borderId="11" applyNumberFormat="0" applyFill="0" applyAlignment="0" applyProtection="0"/>
    <xf numFmtId="0" fontId="15" fillId="54" borderId="9" applyNumberFormat="0" applyAlignment="0" applyProtection="0"/>
    <xf numFmtId="176" fontId="20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1" fillId="0" borderId="0" applyFont="0" applyFill="0" applyBorder="0" applyAlignment="0" applyProtection="0"/>
    <xf numFmtId="177" fontId="5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" fillId="55" borderId="0" applyNumberFormat="0" applyBorder="0" applyAlignment="0" applyProtection="0"/>
    <xf numFmtId="0" fontId="7" fillId="49" borderId="0" applyNumberFormat="0" applyBorder="0" applyAlignment="0" applyProtection="0"/>
    <xf numFmtId="0" fontId="7" fillId="43" borderId="0" applyNumberFormat="0" applyBorder="0" applyAlignment="0" applyProtection="0"/>
    <xf numFmtId="0" fontId="7" fillId="56" borderId="0" applyNumberFormat="0" applyBorder="0" applyAlignment="0" applyProtection="0"/>
    <xf numFmtId="0" fontId="7" fillId="47" borderId="0" applyNumberFormat="0" applyBorder="0" applyAlignment="0" applyProtection="0"/>
    <xf numFmtId="0" fontId="7" fillId="51" borderId="0" applyNumberFormat="0" applyBorder="0" applyAlignment="0" applyProtection="0"/>
    <xf numFmtId="0" fontId="7" fillId="50" borderId="0" applyNumberFormat="0" applyBorder="0" applyAlignment="0" applyProtection="0"/>
    <xf numFmtId="0" fontId="8" fillId="9" borderId="0" applyNumberFormat="0" applyBorder="0" applyAlignment="0" applyProtection="0"/>
    <xf numFmtId="0" fontId="7" fillId="51" borderId="0" applyNumberFormat="0" applyBorder="0" applyAlignment="0" applyProtection="0"/>
    <xf numFmtId="0" fontId="8" fillId="13" borderId="0" applyNumberFormat="0" applyBorder="0" applyAlignment="0" applyProtection="0"/>
    <xf numFmtId="0" fontId="7" fillId="52" borderId="0" applyNumberFormat="0" applyBorder="0" applyAlignment="0" applyProtection="0"/>
    <xf numFmtId="0" fontId="8" fillId="17" borderId="0" applyNumberFormat="0" applyBorder="0" applyAlignment="0" applyProtection="0"/>
    <xf numFmtId="0" fontId="7" fillId="46" borderId="0" applyNumberFormat="0" applyBorder="0" applyAlignment="0" applyProtection="0"/>
    <xf numFmtId="0" fontId="8" fillId="21" borderId="0" applyNumberFormat="0" applyBorder="0" applyAlignment="0" applyProtection="0"/>
    <xf numFmtId="0" fontId="7" fillId="47" borderId="0" applyNumberFormat="0" applyBorder="0" applyAlignment="0" applyProtection="0"/>
    <xf numFmtId="0" fontId="8" fillId="25" borderId="0" applyNumberFormat="0" applyBorder="0" applyAlignment="0" applyProtection="0"/>
    <xf numFmtId="0" fontId="7" fillId="49" borderId="0" applyNumberFormat="0" applyBorder="0" applyAlignment="0" applyProtection="0"/>
    <xf numFmtId="0" fontId="8" fillId="29" borderId="0" applyNumberFormat="0" applyBorder="0" applyAlignment="0" applyProtection="0"/>
    <xf numFmtId="0" fontId="25" fillId="38" borderId="8" applyNumberFormat="0" applyAlignment="0" applyProtection="0"/>
    <xf numFmtId="0" fontId="26" fillId="5" borderId="1" applyNumberFormat="0" applyAlignment="0" applyProtection="0"/>
    <xf numFmtId="179" fontId="27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0" fontId="20" fillId="0" borderId="12" applyNumberFormat="0" applyFont="0" applyFill="0" applyAlignment="0" applyProtection="0"/>
    <xf numFmtId="0" fontId="20" fillId="0" borderId="12" applyNumberFormat="0" applyFont="0" applyFill="0" applyAlignment="0" applyProtection="0"/>
    <xf numFmtId="0" fontId="28" fillId="0" borderId="0"/>
    <xf numFmtId="0" fontId="29" fillId="0" borderId="0" applyNumberFormat="0" applyFill="0" applyBorder="0" applyAlignment="0" applyProtection="0"/>
    <xf numFmtId="0" fontId="11" fillId="35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23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0" fillId="34" borderId="0" applyNumberFormat="0" applyBorder="0" applyAlignment="0" applyProtection="0"/>
    <xf numFmtId="0" fontId="34" fillId="3" borderId="0" applyNumberFormat="0" applyBorder="0" applyAlignment="0" applyProtection="0"/>
    <xf numFmtId="0" fontId="10" fillId="36" borderId="0" applyNumberFormat="0" applyBorder="0" applyAlignment="0" applyProtection="0"/>
    <xf numFmtId="0" fontId="25" fillId="38" borderId="8" applyNumberFormat="0" applyAlignment="0" applyProtection="0"/>
    <xf numFmtId="0" fontId="35" fillId="57" borderId="0"/>
    <xf numFmtId="0" fontId="35" fillId="57" borderId="0"/>
    <xf numFmtId="0" fontId="17" fillId="0" borderId="10" applyNumberFormat="0" applyFill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 applyBorder="0" applyProtection="0"/>
    <xf numFmtId="0" fontId="20" fillId="0" borderId="0" applyBorder="0" applyProtection="0"/>
    <xf numFmtId="0" fontId="20" fillId="0" borderId="0" applyNumberFormat="0" applyFont="0" applyFill="0" applyBorder="0" applyProtection="0"/>
    <xf numFmtId="0" fontId="20" fillId="0" borderId="0" applyNumberFormat="0" applyFont="0" applyFill="0" applyBorder="0" applyProtection="0"/>
    <xf numFmtId="181" fontId="6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36" fillId="44" borderId="0" applyNumberFormat="0" applyBorder="0" applyAlignment="0" applyProtection="0"/>
    <xf numFmtId="0" fontId="37" fillId="4" borderId="0" applyNumberFormat="0" applyBorder="0" applyAlignment="0" applyProtection="0"/>
    <xf numFmtId="0" fontId="38" fillId="0" borderId="0"/>
    <xf numFmtId="0" fontId="38" fillId="0" borderId="0"/>
    <xf numFmtId="0" fontId="6" fillId="0" borderId="0"/>
    <xf numFmtId="0" fontId="38" fillId="0" borderId="0"/>
    <xf numFmtId="0" fontId="39" fillId="0" borderId="0"/>
    <xf numFmtId="0" fontId="22" fillId="0" borderId="0"/>
    <xf numFmtId="0" fontId="39" fillId="0" borderId="0"/>
    <xf numFmtId="0" fontId="40" fillId="0" borderId="0"/>
    <xf numFmtId="0" fontId="20" fillId="0" borderId="0"/>
    <xf numFmtId="0" fontId="20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22" fillId="0" borderId="0"/>
    <xf numFmtId="0" fontId="6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20" fillId="0" borderId="0"/>
    <xf numFmtId="0" fontId="6" fillId="0" borderId="0"/>
    <xf numFmtId="0" fontId="40" fillId="0" borderId="0"/>
    <xf numFmtId="0" fontId="20" fillId="41" borderId="16" applyNumberFormat="0" applyFont="0" applyAlignment="0" applyProtection="0"/>
    <xf numFmtId="0" fontId="20" fillId="41" borderId="16" applyNumberFormat="0" applyFont="0" applyAlignment="0" applyProtection="0"/>
    <xf numFmtId="0" fontId="20" fillId="41" borderId="16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5" fillId="8" borderId="5" applyNumberFormat="0" applyFont="0" applyAlignment="0" applyProtection="0"/>
    <xf numFmtId="0" fontId="6" fillId="41" borderId="16" applyNumberFormat="0" applyFont="0" applyAlignment="0" applyProtection="0"/>
    <xf numFmtId="0" fontId="20" fillId="0" borderId="12" applyNumberFormat="0" applyFont="0" applyFill="0" applyAlignment="0" applyProtection="0"/>
    <xf numFmtId="0" fontId="20" fillId="0" borderId="12" applyNumberFormat="0" applyFont="0" applyFill="0" applyAlignment="0" applyProtection="0"/>
    <xf numFmtId="0" fontId="43" fillId="53" borderId="17" applyNumberFormat="0" applyAlignment="0" applyProtection="0"/>
    <xf numFmtId="0" fontId="44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18">
      <alignment horizontal="center"/>
    </xf>
    <xf numFmtId="0" fontId="47" fillId="0" borderId="18">
      <alignment horizontal="center"/>
    </xf>
    <xf numFmtId="3" fontId="44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4" fillId="58" borderId="0" applyNumberFormat="0" applyFont="0" applyBorder="0" applyAlignment="0" applyProtection="0"/>
    <xf numFmtId="0" fontId="45" fillId="58" borderId="0" applyNumberFormat="0" applyFont="0" applyBorder="0" applyAlignment="0" applyProtection="0"/>
    <xf numFmtId="0" fontId="43" fillId="59" borderId="17" applyNumberFormat="0" applyAlignment="0" applyProtection="0"/>
    <xf numFmtId="0" fontId="43" fillId="53" borderId="17" applyNumberFormat="0" applyAlignment="0" applyProtection="0"/>
    <xf numFmtId="0" fontId="48" fillId="6" borderId="2" applyNumberFormat="0" applyAlignment="0" applyProtection="0"/>
    <xf numFmtId="0" fontId="1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23" fillId="0" borderId="15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7" fillId="50" borderId="0" applyNumberFormat="0" applyBorder="0" applyAlignment="0" applyProtection="0"/>
    <xf numFmtId="0" fontId="7" fillId="51" borderId="0" applyNumberFormat="0" applyBorder="0" applyAlignment="0" applyProtection="0"/>
    <xf numFmtId="0" fontId="7" fillId="52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9" borderId="0" applyNumberFormat="0" applyBorder="0" applyAlignment="0" applyProtection="0"/>
    <xf numFmtId="0" fontId="19" fillId="0" borderId="0" applyNumberFormat="0" applyFill="0" applyBorder="0" applyAlignment="0" applyProtection="0"/>
    <xf numFmtId="0" fontId="13" fillId="53" borderId="8" applyNumberFormat="0" applyAlignment="0" applyProtection="0"/>
    <xf numFmtId="0" fontId="10" fillId="34" borderId="0" applyNumberFormat="0" applyBorder="0" applyAlignment="0" applyProtection="0"/>
    <xf numFmtId="0" fontId="22" fillId="41" borderId="16" applyNumberFormat="0" applyFont="0" applyAlignment="0" applyProtection="0"/>
    <xf numFmtId="9" fontId="41" fillId="0" borderId="0" applyFont="0" applyFill="0" applyBorder="0" applyAlignment="0" applyProtection="0"/>
    <xf numFmtId="0" fontId="56" fillId="44" borderId="0" applyNumberFormat="0" applyBorder="0" applyAlignment="0" applyProtection="0"/>
    <xf numFmtId="0" fontId="29" fillId="0" borderId="0" applyNumberFormat="0" applyFill="0" applyBorder="0" applyAlignment="0" applyProtection="0"/>
    <xf numFmtId="0" fontId="15" fillId="54" borderId="9" applyNumberFormat="0" applyAlignment="0" applyProtection="0"/>
    <xf numFmtId="176" fontId="41" fillId="0" borderId="0" applyFont="0" applyFill="0" applyBorder="0" applyAlignment="0" applyProtection="0"/>
    <xf numFmtId="0" fontId="17" fillId="0" borderId="10" applyNumberFormat="0" applyFill="0" applyAlignment="0" applyProtection="0"/>
    <xf numFmtId="0" fontId="57" fillId="0" borderId="19" applyNumberFormat="0" applyFill="0" applyAlignment="0" applyProtection="0"/>
    <xf numFmtId="0" fontId="25" fillId="38" borderId="8" applyNumberFormat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23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1" fillId="35" borderId="0" applyNumberFormat="0" applyBorder="0" applyAlignment="0" applyProtection="0"/>
    <xf numFmtId="0" fontId="43" fillId="53" borderId="17" applyNumberFormat="0" applyAlignment="0" applyProtection="0"/>
    <xf numFmtId="183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0" fontId="3" fillId="0" borderId="0"/>
    <xf numFmtId="0" fontId="59" fillId="0" borderId="0"/>
    <xf numFmtId="0" fontId="41" fillId="0" borderId="0"/>
    <xf numFmtId="0" fontId="58" fillId="0" borderId="0"/>
    <xf numFmtId="0" fontId="60" fillId="10" borderId="0" applyNumberFormat="0" applyBorder="0" applyAlignment="0" applyProtection="0"/>
    <xf numFmtId="0" fontId="60" fillId="14" borderId="0" applyNumberFormat="0" applyBorder="0" applyAlignment="0" applyProtection="0"/>
    <xf numFmtId="0" fontId="60" fillId="18" borderId="0" applyNumberFormat="0" applyBorder="0" applyAlignment="0" applyProtection="0"/>
    <xf numFmtId="0" fontId="60" fillId="22" borderId="0" applyNumberFormat="0" applyBorder="0" applyAlignment="0" applyProtection="0"/>
    <xf numFmtId="0" fontId="60" fillId="26" borderId="0" applyNumberFormat="0" applyBorder="0" applyAlignment="0" applyProtection="0"/>
    <xf numFmtId="0" fontId="60" fillId="30" borderId="0" applyNumberFormat="0" applyBorder="0" applyAlignment="0" applyProtection="0"/>
    <xf numFmtId="0" fontId="60" fillId="11" borderId="0" applyNumberFormat="0" applyBorder="0" applyAlignment="0" applyProtection="0"/>
    <xf numFmtId="0" fontId="60" fillId="15" borderId="0" applyNumberFormat="0" applyBorder="0" applyAlignment="0" applyProtection="0"/>
    <xf numFmtId="0" fontId="60" fillId="19" borderId="0" applyNumberFormat="0" applyBorder="0" applyAlignment="0" applyProtection="0"/>
    <xf numFmtId="0" fontId="60" fillId="23" borderId="0" applyNumberFormat="0" applyBorder="0" applyAlignment="0" applyProtection="0"/>
    <xf numFmtId="0" fontId="60" fillId="27" borderId="0" applyNumberFormat="0" applyBorder="0" applyAlignment="0" applyProtection="0"/>
    <xf numFmtId="0" fontId="60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62" fillId="3" borderId="0" applyNumberFormat="0" applyBorder="0" applyAlignment="0" applyProtection="0"/>
    <xf numFmtId="0" fontId="63" fillId="6" borderId="1" applyNumberFormat="0" applyAlignment="0" applyProtection="0"/>
    <xf numFmtId="0" fontId="64" fillId="7" borderId="4" applyNumberFormat="0" applyAlignment="0" applyProtection="0"/>
    <xf numFmtId="0" fontId="65" fillId="0" borderId="0" applyNumberFormat="0" applyFill="0" applyBorder="0" applyAlignment="0" applyProtection="0"/>
    <xf numFmtId="0" fontId="66" fillId="2" borderId="0" applyNumberFormat="0" applyBorder="0" applyAlignment="0" applyProtection="0"/>
    <xf numFmtId="0" fontId="67" fillId="0" borderId="20" applyNumberFormat="0" applyFill="0" applyAlignment="0" applyProtection="0"/>
    <xf numFmtId="0" fontId="68" fillId="0" borderId="21" applyNumberFormat="0" applyFill="0" applyAlignment="0" applyProtection="0"/>
    <xf numFmtId="0" fontId="69" fillId="0" borderId="22" applyNumberFormat="0" applyFill="0" applyAlignment="0" applyProtection="0"/>
    <xf numFmtId="0" fontId="69" fillId="0" borderId="0" applyNumberFormat="0" applyFill="0" applyBorder="0" applyAlignment="0" applyProtection="0"/>
    <xf numFmtId="0" fontId="70" fillId="5" borderId="1" applyNumberFormat="0" applyAlignment="0" applyProtection="0"/>
    <xf numFmtId="0" fontId="71" fillId="0" borderId="3" applyNumberFormat="0" applyFill="0" applyAlignment="0" applyProtection="0"/>
    <xf numFmtId="0" fontId="72" fillId="4" borderId="0" applyNumberFormat="0" applyBorder="0" applyAlignment="0" applyProtection="0"/>
    <xf numFmtId="0" fontId="3" fillId="8" borderId="5" applyNumberFormat="0" applyFont="0" applyAlignment="0" applyProtection="0"/>
    <xf numFmtId="0" fontId="73" fillId="6" borderId="2" applyNumberFormat="0" applyAlignment="0" applyProtection="0"/>
    <xf numFmtId="0" fontId="74" fillId="0" borderId="0" applyNumberFormat="0" applyFill="0" applyBorder="0" applyAlignment="0" applyProtection="0"/>
    <xf numFmtId="0" fontId="75" fillId="0" borderId="6" applyNumberFormat="0" applyFill="0" applyAlignment="0" applyProtection="0"/>
    <xf numFmtId="0" fontId="76" fillId="0" borderId="0" applyNumberFormat="0" applyFill="0" applyBorder="0" applyAlignment="0" applyProtection="0"/>
    <xf numFmtId="176" fontId="58" fillId="0" borderId="0" applyFont="0" applyFill="0" applyBorder="0" applyAlignment="0" applyProtection="0"/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6" fillId="0" borderId="18">
      <alignment horizontal="center"/>
    </xf>
    <xf numFmtId="3" fontId="44" fillId="0" borderId="0" applyFont="0" applyFill="0" applyBorder="0" applyAlignment="0" applyProtection="0"/>
    <xf numFmtId="0" fontId="44" fillId="58" borderId="0" applyNumberFormat="0" applyFont="0" applyBorder="0" applyAlignment="0" applyProtection="0"/>
    <xf numFmtId="176" fontId="41" fillId="0" borderId="0" applyFont="0" applyFill="0" applyBorder="0" applyAlignment="0" applyProtection="0"/>
    <xf numFmtId="0" fontId="3" fillId="0" borderId="0"/>
    <xf numFmtId="0" fontId="41" fillId="0" borderId="0"/>
    <xf numFmtId="0" fontId="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75" fillId="61" borderId="7" xfId="0" applyFont="1" applyFill="1" applyBorder="1" applyAlignment="1">
      <alignment horizontal="center" vertical="center"/>
    </xf>
    <xf numFmtId="0" fontId="79" fillId="0" borderId="7" xfId="0" applyFont="1" applyBorder="1" applyAlignment="1">
      <alignment horizontal="center" vertical="center"/>
    </xf>
    <xf numFmtId="0" fontId="80" fillId="0" borderId="7" xfId="0" applyFont="1" applyFill="1" applyBorder="1" applyAlignment="1">
      <alignment horizontal="center" vertical="center"/>
    </xf>
    <xf numFmtId="0" fontId="80" fillId="0" borderId="7" xfId="0" applyFont="1" applyBorder="1" applyAlignment="1">
      <alignment horizontal="center" vertical="center"/>
    </xf>
    <xf numFmtId="0" fontId="80" fillId="0" borderId="7" xfId="0" applyFont="1" applyBorder="1" applyAlignment="1">
      <alignment horizontal="center" vertical="center" wrapText="1"/>
    </xf>
    <xf numFmtId="0" fontId="80" fillId="60" borderId="7" xfId="0" applyFont="1" applyFill="1" applyBorder="1" applyAlignment="1">
      <alignment horizontal="center" vertical="center" wrapText="1"/>
    </xf>
    <xf numFmtId="0" fontId="80" fillId="60" borderId="7" xfId="0" applyFont="1" applyFill="1" applyBorder="1" applyAlignment="1">
      <alignment horizontal="center" vertical="center"/>
    </xf>
    <xf numFmtId="0" fontId="75" fillId="61" borderId="24" xfId="0" applyFont="1" applyFill="1" applyBorder="1" applyAlignment="1">
      <alignment horizontal="center" vertical="center"/>
    </xf>
    <xf numFmtId="0" fontId="0" fillId="0" borderId="24" xfId="0" applyBorder="1">
      <alignment vertical="center"/>
    </xf>
    <xf numFmtId="0" fontId="79" fillId="0" borderId="24" xfId="0" applyFont="1" applyBorder="1" applyAlignment="1">
      <alignment horizontal="center" vertical="center"/>
    </xf>
    <xf numFmtId="0" fontId="80" fillId="0" borderId="24" xfId="0" applyFont="1" applyFill="1" applyBorder="1" applyAlignment="1">
      <alignment horizontal="center" vertical="center"/>
    </xf>
    <xf numFmtId="0" fontId="80" fillId="0" borderId="2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81" fillId="0" borderId="7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64" fillId="62" borderId="0" xfId="0" applyFont="1" applyFill="1" applyAlignment="1">
      <alignment horizontal="center" vertical="center"/>
    </xf>
    <xf numFmtId="0" fontId="75" fillId="0" borderId="0" xfId="0" applyFont="1" applyAlignment="1">
      <alignment horizontal="center" vertical="center"/>
    </xf>
    <xf numFmtId="0" fontId="75" fillId="0" borderId="2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7" fillId="62" borderId="7" xfId="0" applyFont="1" applyFill="1" applyBorder="1" applyAlignment="1">
      <alignment horizontal="center" vertical="center"/>
    </xf>
    <xf numFmtId="0" fontId="78" fillId="60" borderId="7" xfId="0" applyFont="1" applyFill="1" applyBorder="1" applyAlignment="1">
      <alignment horizontal="center" vertical="center"/>
    </xf>
    <xf numFmtId="0" fontId="78" fillId="61" borderId="7" xfId="0" applyFont="1" applyFill="1" applyBorder="1" applyAlignment="1">
      <alignment horizontal="center" vertical="center"/>
    </xf>
    <xf numFmtId="0" fontId="77" fillId="62" borderId="24" xfId="0" applyFont="1" applyFill="1" applyBorder="1" applyAlignment="1">
      <alignment horizontal="center" vertical="center"/>
    </xf>
    <xf numFmtId="0" fontId="78" fillId="61" borderId="24" xfId="0" applyFont="1" applyFill="1" applyBorder="1" applyAlignment="1">
      <alignment horizontal="center" vertical="center"/>
    </xf>
    <xf numFmtId="0" fontId="79" fillId="0" borderId="7" xfId="0" applyFont="1" applyBorder="1" applyAlignment="1">
      <alignment horizontal="center" vertical="center"/>
    </xf>
    <xf numFmtId="0" fontId="80" fillId="0" borderId="7" xfId="0" applyFont="1" applyFill="1" applyBorder="1" applyAlignment="1">
      <alignment horizontal="center" vertical="center"/>
    </xf>
    <xf numFmtId="0" fontId="80" fillId="0" borderId="7" xfId="0" applyFont="1" applyBorder="1" applyAlignment="1">
      <alignment horizontal="center" vertical="center"/>
    </xf>
    <xf numFmtId="0" fontId="78" fillId="60" borderId="7" xfId="0" applyNumberFormat="1" applyFont="1" applyFill="1" applyBorder="1" applyAlignment="1" applyProtection="1">
      <alignment horizontal="center" vertical="center"/>
    </xf>
    <xf numFmtId="0" fontId="80" fillId="0" borderId="7" xfId="0" applyFont="1" applyBorder="1" applyAlignment="1">
      <alignment horizontal="center" vertical="center" wrapText="1"/>
    </xf>
    <xf numFmtId="0" fontId="86" fillId="64" borderId="7" xfId="0" applyFont="1" applyFill="1" applyBorder="1" applyAlignment="1">
      <alignment horizontal="center" vertical="center"/>
    </xf>
    <xf numFmtId="0" fontId="86" fillId="64" borderId="7" xfId="540" applyNumberFormat="1" applyFont="1" applyFill="1" applyBorder="1" applyAlignment="1">
      <alignment horizontal="left" vertical="center"/>
    </xf>
    <xf numFmtId="0" fontId="86" fillId="0" borderId="7" xfId="0" applyFont="1" applyFill="1" applyBorder="1" applyAlignment="1">
      <alignment horizontal="center" vertical="center"/>
    </xf>
    <xf numFmtId="0" fontId="87" fillId="64" borderId="7" xfId="0" applyFont="1" applyFill="1" applyBorder="1" applyAlignment="1">
      <alignment vertical="center"/>
    </xf>
    <xf numFmtId="0" fontId="86" fillId="64" borderId="7" xfId="0" applyFont="1" applyFill="1" applyBorder="1" applyAlignment="1">
      <alignment vertical="center"/>
    </xf>
    <xf numFmtId="0" fontId="86" fillId="63" borderId="7" xfId="549" applyFont="1" applyFill="1" applyBorder="1" applyAlignment="1">
      <alignment horizontal="center" vertical="center"/>
    </xf>
    <xf numFmtId="0" fontId="86" fillId="63" borderId="7" xfId="540" applyNumberFormat="1" applyFont="1" applyFill="1" applyBorder="1" applyAlignment="1">
      <alignment horizontal="left" vertical="center"/>
    </xf>
    <xf numFmtId="0" fontId="87" fillId="63" borderId="7" xfId="0" applyFont="1" applyFill="1" applyBorder="1" applyAlignment="1">
      <alignment vertical="center"/>
    </xf>
    <xf numFmtId="0" fontId="86" fillId="64" borderId="7" xfId="549" applyFont="1" applyFill="1" applyBorder="1" applyAlignment="1">
      <alignment vertical="center"/>
    </xf>
    <xf numFmtId="0" fontId="86" fillId="63" borderId="7" xfId="0" applyFont="1" applyFill="1" applyBorder="1" applyAlignment="1">
      <alignment horizontal="center" vertical="center"/>
    </xf>
    <xf numFmtId="0" fontId="86" fillId="63" borderId="7" xfId="543" applyNumberFormat="1" applyFont="1" applyFill="1" applyBorder="1" applyAlignment="1">
      <alignment horizontal="left" vertical="center"/>
    </xf>
    <xf numFmtId="0" fontId="86" fillId="63" borderId="7" xfId="0" applyFont="1" applyFill="1" applyBorder="1" applyAlignment="1">
      <alignment vertical="center"/>
    </xf>
    <xf numFmtId="0" fontId="86" fillId="64" borderId="7" xfId="543" applyNumberFormat="1" applyFont="1" applyFill="1" applyBorder="1" applyAlignment="1">
      <alignment horizontal="left" vertical="center"/>
    </xf>
    <xf numFmtId="0" fontId="83" fillId="0" borderId="0" xfId="0" applyFont="1" applyBorder="1" applyAlignment="1">
      <alignment horizontal="center" vertical="center"/>
    </xf>
    <xf numFmtId="0" fontId="86" fillId="60" borderId="0" xfId="0" applyFont="1" applyFill="1" applyBorder="1" applyAlignment="1">
      <alignment horizontal="center" vertical="center"/>
    </xf>
    <xf numFmtId="0" fontId="86" fillId="60" borderId="0" xfId="540" applyNumberFormat="1" applyFont="1" applyFill="1" applyBorder="1" applyAlignment="1">
      <alignment horizontal="left" vertical="center"/>
    </xf>
    <xf numFmtId="0" fontId="86" fillId="60" borderId="0" xfId="543" applyNumberFormat="1" applyFont="1" applyFill="1" applyBorder="1" applyAlignment="1">
      <alignment horizontal="left" vertical="center"/>
    </xf>
    <xf numFmtId="0" fontId="87" fillId="60" borderId="0" xfId="0" applyFont="1" applyFill="1" applyBorder="1" applyAlignment="1">
      <alignment vertical="center"/>
    </xf>
    <xf numFmtId="0" fontId="86" fillId="60" borderId="0" xfId="0" applyFont="1" applyFill="1" applyBorder="1" applyAlignment="1">
      <alignment vertical="center"/>
    </xf>
    <xf numFmtId="0" fontId="86" fillId="60" borderId="0" xfId="0" applyFont="1" applyFill="1" applyBorder="1" applyAlignment="1">
      <alignment horizontal="center" vertical="center"/>
    </xf>
    <xf numFmtId="0" fontId="84" fillId="63" borderId="7" xfId="0" applyFont="1" applyFill="1" applyBorder="1" applyAlignment="1">
      <alignment horizontal="center" vertical="center"/>
    </xf>
    <xf numFmtId="184" fontId="88" fillId="63" borderId="7" xfId="0" applyNumberFormat="1" applyFont="1" applyFill="1" applyBorder="1" applyAlignment="1">
      <alignment horizontal="center" vertical="center"/>
    </xf>
    <xf numFmtId="184" fontId="84" fillId="63" borderId="7" xfId="0" applyNumberFormat="1" applyFont="1" applyFill="1" applyBorder="1" applyAlignment="1">
      <alignment horizontal="center" vertical="center"/>
    </xf>
    <xf numFmtId="0" fontId="86" fillId="65" borderId="7" xfId="0" applyFont="1" applyFill="1" applyBorder="1" applyAlignment="1">
      <alignment horizontal="center" vertical="center"/>
    </xf>
    <xf numFmtId="0" fontId="86" fillId="65" borderId="7" xfId="0" applyFont="1" applyFill="1" applyBorder="1" applyAlignment="1">
      <alignment horizontal="center" vertical="center"/>
    </xf>
  </cellXfs>
  <cellStyles count="550">
    <cellStyle name="20% - Accent1" xfId="488"/>
    <cellStyle name="20% - Accent1 2" xfId="3"/>
    <cellStyle name="20% - Accent1 2 2" xfId="4"/>
    <cellStyle name="20% - Accent1 2 2 2" xfId="5"/>
    <cellStyle name="20% - Accent1 2 2 3" xfId="6"/>
    <cellStyle name="20% - Accent1 2 3" xfId="7"/>
    <cellStyle name="20% - Accent1 2 4" xfId="8"/>
    <cellStyle name="20% - Accent1 3" xfId="9"/>
    <cellStyle name="20% - Accent1 3 2" xfId="10"/>
    <cellStyle name="20% - Accent1 3 3" xfId="11"/>
    <cellStyle name="20% - Accent1 4" xfId="12"/>
    <cellStyle name="20% - Accent2" xfId="489"/>
    <cellStyle name="20% - Accent2 2" xfId="13"/>
    <cellStyle name="20% - Accent2 2 2" xfId="14"/>
    <cellStyle name="20% - Accent2 2 2 2" xfId="15"/>
    <cellStyle name="20% - Accent2 2 2 3" xfId="16"/>
    <cellStyle name="20% - Accent2 2 3" xfId="17"/>
    <cellStyle name="20% - Accent2 2 4" xfId="18"/>
    <cellStyle name="20% - Accent2 3" xfId="19"/>
    <cellStyle name="20% - Accent2 3 2" xfId="20"/>
    <cellStyle name="20% - Accent2 3 3" xfId="21"/>
    <cellStyle name="20% - Accent2 4" xfId="22"/>
    <cellStyle name="20% - Accent3" xfId="490"/>
    <cellStyle name="20% - Accent3 2" xfId="23"/>
    <cellStyle name="20% - Accent3 2 2" xfId="24"/>
    <cellStyle name="20% - Accent3 2 2 2" xfId="25"/>
    <cellStyle name="20% - Accent3 2 2 3" xfId="26"/>
    <cellStyle name="20% - Accent3 2 3" xfId="27"/>
    <cellStyle name="20% - Accent3 2 4" xfId="28"/>
    <cellStyle name="20% - Accent3 3" xfId="29"/>
    <cellStyle name="20% - Accent3 3 2" xfId="30"/>
    <cellStyle name="20% - Accent3 3 3" xfId="31"/>
    <cellStyle name="20% - Accent3 4" xfId="32"/>
    <cellStyle name="20% - Accent4" xfId="491"/>
    <cellStyle name="20% - Accent4 2" xfId="33"/>
    <cellStyle name="20% - Accent4 2 2" xfId="34"/>
    <cellStyle name="20% - Accent4 2 2 2" xfId="35"/>
    <cellStyle name="20% - Accent4 2 2 3" xfId="36"/>
    <cellStyle name="20% - Accent4 2 3" xfId="37"/>
    <cellStyle name="20% - Accent4 2 4" xfId="38"/>
    <cellStyle name="20% - Accent4 3" xfId="39"/>
    <cellStyle name="20% - Accent4 3 2" xfId="40"/>
    <cellStyle name="20% - Accent4 3 3" xfId="41"/>
    <cellStyle name="20% - Accent4 4" xfId="42"/>
    <cellStyle name="20% - Accent5" xfId="492"/>
    <cellStyle name="20% - Accent5 2" xfId="43"/>
    <cellStyle name="20% - Accent5 2 2" xfId="44"/>
    <cellStyle name="20% - Accent5 2 2 2" xfId="45"/>
    <cellStyle name="20% - Accent5 2 2 3" xfId="46"/>
    <cellStyle name="20% - Accent5 2 3" xfId="47"/>
    <cellStyle name="20% - Accent5 2 4" xfId="48"/>
    <cellStyle name="20% - Accent5 3" xfId="49"/>
    <cellStyle name="20% - Accent5 3 2" xfId="50"/>
    <cellStyle name="20% - Accent5 3 3" xfId="51"/>
    <cellStyle name="20% - Accent5 4" xfId="52"/>
    <cellStyle name="20% - Accent6" xfId="493"/>
    <cellStyle name="20% - Accent6 2" xfId="53"/>
    <cellStyle name="20% - Accent6 2 2" xfId="54"/>
    <cellStyle name="20% - Accent6 2 2 2" xfId="55"/>
    <cellStyle name="20% - Accent6 2 2 3" xfId="56"/>
    <cellStyle name="20% - Accent6 2 3" xfId="57"/>
    <cellStyle name="20% - Accent6 2 4" xfId="58"/>
    <cellStyle name="20% - Accent6 3" xfId="59"/>
    <cellStyle name="20% - Accent6 3 2" xfId="60"/>
    <cellStyle name="20% - Accent6 3 3" xfId="61"/>
    <cellStyle name="20% - Accent6 4" xfId="62"/>
    <cellStyle name="20% - Ênfase1" xfId="63"/>
    <cellStyle name="20% - Ênfase2" xfId="64"/>
    <cellStyle name="20% - Ênfase3" xfId="65"/>
    <cellStyle name="20% - Ênfase4" xfId="66"/>
    <cellStyle name="20% - Ênfase5" xfId="67"/>
    <cellStyle name="20% - Ênfase6" xfId="68"/>
    <cellStyle name="20% - Énfasis1" xfId="69"/>
    <cellStyle name="20% - Énfasis1 2" xfId="70"/>
    <cellStyle name="20% - Énfasis1 2 2" xfId="71"/>
    <cellStyle name="20% - Énfasis1 2 3" xfId="72"/>
    <cellStyle name="20% - Énfasis1 2 4" xfId="73"/>
    <cellStyle name="20% - Énfasis2" xfId="74"/>
    <cellStyle name="20% - Énfasis2 2" xfId="75"/>
    <cellStyle name="20% - Énfasis2 2 2" xfId="76"/>
    <cellStyle name="20% - Énfasis2 2 3" xfId="77"/>
    <cellStyle name="20% - Énfasis2 2 4" xfId="78"/>
    <cellStyle name="20% - Énfasis3" xfId="79"/>
    <cellStyle name="20% - Énfasis3 2" xfId="80"/>
    <cellStyle name="20% - Énfasis3 2 2" xfId="81"/>
    <cellStyle name="20% - Énfasis3 2 3" xfId="82"/>
    <cellStyle name="20% - Énfasis3 2 4" xfId="83"/>
    <cellStyle name="20% - Énfasis4" xfId="84"/>
    <cellStyle name="20% - Énfasis4 2" xfId="85"/>
    <cellStyle name="20% - Énfasis4 2 2" xfId="86"/>
    <cellStyle name="20% - Énfasis4 2 3" xfId="87"/>
    <cellStyle name="20% - Énfasis4 2 4" xfId="88"/>
    <cellStyle name="20% - Énfasis5" xfId="89"/>
    <cellStyle name="20% - Énfasis5 2" xfId="90"/>
    <cellStyle name="20% - Énfasis5 2 2" xfId="91"/>
    <cellStyle name="20% - Énfasis5 2 3" xfId="92"/>
    <cellStyle name="20% - Énfasis5 2 4" xfId="93"/>
    <cellStyle name="20% - Énfasis6" xfId="94"/>
    <cellStyle name="20% - Énfasis6 2" xfId="95"/>
    <cellStyle name="20% - Énfasis6 2 2" xfId="96"/>
    <cellStyle name="20% - Énfasis6 2 3" xfId="97"/>
    <cellStyle name="20% - Énfasis6 2 4" xfId="98"/>
    <cellStyle name="20% - 강조색1" xfId="549" builtinId="30"/>
    <cellStyle name="20% - 강조색1 2" xfId="99"/>
    <cellStyle name="20% - 강조색2 2" xfId="100"/>
    <cellStyle name="20% - 강조색3 2" xfId="101"/>
    <cellStyle name="20% - 강조색4 2" xfId="102"/>
    <cellStyle name="20% - 강조색5 2" xfId="103"/>
    <cellStyle name="20% - 강조색6 2" xfId="104"/>
    <cellStyle name="40% - Accent1" xfId="494"/>
    <cellStyle name="40% - Accent1 2" xfId="105"/>
    <cellStyle name="40% - Accent1 2 2" xfId="106"/>
    <cellStyle name="40% - Accent1 2 2 2" xfId="107"/>
    <cellStyle name="40% - Accent1 2 2 3" xfId="108"/>
    <cellStyle name="40% - Accent1 2 3" xfId="109"/>
    <cellStyle name="40% - Accent1 2 4" xfId="110"/>
    <cellStyle name="40% - Accent1 3" xfId="111"/>
    <cellStyle name="40% - Accent1 3 2" xfId="112"/>
    <cellStyle name="40% - Accent1 3 3" xfId="113"/>
    <cellStyle name="40% - Accent1 4" xfId="114"/>
    <cellStyle name="40% - Accent2" xfId="495"/>
    <cellStyle name="40% - Accent2 2" xfId="115"/>
    <cellStyle name="40% - Accent2 2 2" xfId="116"/>
    <cellStyle name="40% - Accent2 2 2 2" xfId="117"/>
    <cellStyle name="40% - Accent2 2 2 3" xfId="118"/>
    <cellStyle name="40% - Accent2 2 3" xfId="119"/>
    <cellStyle name="40% - Accent2 2 4" xfId="120"/>
    <cellStyle name="40% - Accent2 3" xfId="121"/>
    <cellStyle name="40% - Accent2 3 2" xfId="122"/>
    <cellStyle name="40% - Accent2 3 3" xfId="123"/>
    <cellStyle name="40% - Accent2 4" xfId="124"/>
    <cellStyle name="40% - Accent3" xfId="496"/>
    <cellStyle name="40% - Accent3 2" xfId="125"/>
    <cellStyle name="40% - Accent3 2 2" xfId="126"/>
    <cellStyle name="40% - Accent3 2 2 2" xfId="127"/>
    <cellStyle name="40% - Accent3 2 2 3" xfId="128"/>
    <cellStyle name="40% - Accent3 2 3" xfId="129"/>
    <cellStyle name="40% - Accent3 2 4" xfId="130"/>
    <cellStyle name="40% - Accent3 3" xfId="131"/>
    <cellStyle name="40% - Accent3 3 2" xfId="132"/>
    <cellStyle name="40% - Accent3 3 3" xfId="133"/>
    <cellStyle name="40% - Accent3 4" xfId="134"/>
    <cellStyle name="40% - Accent4" xfId="497"/>
    <cellStyle name="40% - Accent4 2" xfId="135"/>
    <cellStyle name="40% - Accent4 2 2" xfId="136"/>
    <cellStyle name="40% - Accent4 2 2 2" xfId="137"/>
    <cellStyle name="40% - Accent4 2 2 3" xfId="138"/>
    <cellStyle name="40% - Accent4 2 3" xfId="139"/>
    <cellStyle name="40% - Accent4 2 4" xfId="140"/>
    <cellStyle name="40% - Accent4 3" xfId="141"/>
    <cellStyle name="40% - Accent4 3 2" xfId="142"/>
    <cellStyle name="40% - Accent4 3 3" xfId="143"/>
    <cellStyle name="40% - Accent4 4" xfId="144"/>
    <cellStyle name="40% - Accent5" xfId="498"/>
    <cellStyle name="40% - Accent5 2" xfId="145"/>
    <cellStyle name="40% - Accent5 2 2" xfId="146"/>
    <cellStyle name="40% - Accent5 2 2 2" xfId="147"/>
    <cellStyle name="40% - Accent5 2 2 3" xfId="148"/>
    <cellStyle name="40% - Accent5 2 3" xfId="149"/>
    <cellStyle name="40% - Accent5 2 4" xfId="150"/>
    <cellStyle name="40% - Accent5 3" xfId="151"/>
    <cellStyle name="40% - Accent5 3 2" xfId="152"/>
    <cellStyle name="40% - Accent5 3 3" xfId="153"/>
    <cellStyle name="40% - Accent5 4" xfId="154"/>
    <cellStyle name="40% - Accent6" xfId="499"/>
    <cellStyle name="40% - Accent6 2" xfId="155"/>
    <cellStyle name="40% - Accent6 2 2" xfId="156"/>
    <cellStyle name="40% - Accent6 2 2 2" xfId="157"/>
    <cellStyle name="40% - Accent6 2 2 3" xfId="158"/>
    <cellStyle name="40% - Accent6 2 3" xfId="159"/>
    <cellStyle name="40% - Accent6 2 4" xfId="160"/>
    <cellStyle name="40% - Accent6 3" xfId="161"/>
    <cellStyle name="40% - Accent6 3 2" xfId="162"/>
    <cellStyle name="40% - Accent6 3 3" xfId="163"/>
    <cellStyle name="40% - Accent6 4" xfId="164"/>
    <cellStyle name="40% - Ênfase1" xfId="165"/>
    <cellStyle name="40% - Ênfase2" xfId="166"/>
    <cellStyle name="40% - Ênfase3" xfId="167"/>
    <cellStyle name="40% - Ênfase4" xfId="168"/>
    <cellStyle name="40% - Ênfase5" xfId="169"/>
    <cellStyle name="40% - Ênfase6" xfId="170"/>
    <cellStyle name="40% - Énfasis1" xfId="171"/>
    <cellStyle name="40% - Énfasis1 2" xfId="172"/>
    <cellStyle name="40% - Énfasis1 2 2" xfId="173"/>
    <cellStyle name="40% - Énfasis1 2 3" xfId="174"/>
    <cellStyle name="40% - Énfasis1 2 4" xfId="175"/>
    <cellStyle name="40% - Énfasis2" xfId="176"/>
    <cellStyle name="40% - Énfasis2 2" xfId="177"/>
    <cellStyle name="40% - Énfasis2 2 2" xfId="178"/>
    <cellStyle name="40% - Énfasis2 2 3" xfId="179"/>
    <cellStyle name="40% - Énfasis2 2 4" xfId="180"/>
    <cellStyle name="40% - Énfasis3" xfId="181"/>
    <cellStyle name="40% - Énfasis3 2" xfId="182"/>
    <cellStyle name="40% - Énfasis3 2 2" xfId="183"/>
    <cellStyle name="40% - Énfasis3 2 3" xfId="184"/>
    <cellStyle name="40% - Énfasis3 2 4" xfId="185"/>
    <cellStyle name="40% - Énfasis4" xfId="186"/>
    <cellStyle name="40% - Énfasis4 2" xfId="187"/>
    <cellStyle name="40% - Énfasis4 2 2" xfId="188"/>
    <cellStyle name="40% - Énfasis4 2 3" xfId="189"/>
    <cellStyle name="40% - Énfasis4 2 4" xfId="190"/>
    <cellStyle name="40% - Énfasis5" xfId="191"/>
    <cellStyle name="40% - Énfasis5 2" xfId="192"/>
    <cellStyle name="40% - Énfasis5 2 2" xfId="193"/>
    <cellStyle name="40% - Énfasis5 2 3" xfId="194"/>
    <cellStyle name="40% - Énfasis5 2 4" xfId="195"/>
    <cellStyle name="40% - Énfasis6" xfId="196"/>
    <cellStyle name="40% - Énfasis6 2" xfId="197"/>
    <cellStyle name="40% - Énfasis6 2 2" xfId="198"/>
    <cellStyle name="40% - Énfasis6 2 3" xfId="199"/>
    <cellStyle name="40% - Énfasis6 2 4" xfId="200"/>
    <cellStyle name="40% - 강조색1 2" xfId="201"/>
    <cellStyle name="40% - 강조색2 2" xfId="202"/>
    <cellStyle name="40% - 강조색3 2" xfId="203"/>
    <cellStyle name="40% - 강조색4 2" xfId="204"/>
    <cellStyle name="40% - 강조색5 2" xfId="205"/>
    <cellStyle name="40% - 강조색6 2" xfId="206"/>
    <cellStyle name="60% - Accent1" xfId="500"/>
    <cellStyle name="60% - Accent1 2" xfId="207"/>
    <cellStyle name="60% - Accent2" xfId="501"/>
    <cellStyle name="60% - Accent2 2" xfId="208"/>
    <cellStyle name="60% - Accent3" xfId="502"/>
    <cellStyle name="60% - Accent3 2" xfId="209"/>
    <cellStyle name="60% - Accent4" xfId="503"/>
    <cellStyle name="60% - Accent4 2" xfId="210"/>
    <cellStyle name="60% - Accent5" xfId="504"/>
    <cellStyle name="60% - Accent5 2" xfId="211"/>
    <cellStyle name="60% - Accent6" xfId="505"/>
    <cellStyle name="60% - Accent6 2" xfId="212"/>
    <cellStyle name="60% - Ênfase1" xfId="213"/>
    <cellStyle name="60% - Ênfase2" xfId="214"/>
    <cellStyle name="60% - Ênfase3" xfId="215"/>
    <cellStyle name="60% - Ênfase4" xfId="216"/>
    <cellStyle name="60% - Ênfase5" xfId="217"/>
    <cellStyle name="60% - Ênfase6" xfId="218"/>
    <cellStyle name="60% - Énfasis1" xfId="219"/>
    <cellStyle name="60% - Énfasis1 2" xfId="220"/>
    <cellStyle name="60% - Énfasis2" xfId="221"/>
    <cellStyle name="60% - Énfasis2 2" xfId="222"/>
    <cellStyle name="60% - Énfasis3" xfId="223"/>
    <cellStyle name="60% - Énfasis3 2" xfId="224"/>
    <cellStyle name="60% - Énfasis4" xfId="225"/>
    <cellStyle name="60% - Énfasis4 2" xfId="226"/>
    <cellStyle name="60% - Énfasis5" xfId="227"/>
    <cellStyle name="60% - Énfasis5 2" xfId="228"/>
    <cellStyle name="60% - Énfasis6" xfId="229"/>
    <cellStyle name="60% - Énfasis6 2" xfId="230"/>
    <cellStyle name="60% - 강조색1 2" xfId="231"/>
    <cellStyle name="60% - 강조색2 2" xfId="232"/>
    <cellStyle name="60% - 강조색3 2" xfId="233"/>
    <cellStyle name="60% - 강조색4 2" xfId="234"/>
    <cellStyle name="60% - 강조색5 2" xfId="235"/>
    <cellStyle name="60% - 강조색6 2" xfId="236"/>
    <cellStyle name="Accent1" xfId="506"/>
    <cellStyle name="Accent1 2" xfId="237"/>
    <cellStyle name="Accent2" xfId="507"/>
    <cellStyle name="Accent2 2" xfId="238"/>
    <cellStyle name="Accent3" xfId="508"/>
    <cellStyle name="Accent3 2" xfId="239"/>
    <cellStyle name="Accent4" xfId="509"/>
    <cellStyle name="Accent4 2" xfId="240"/>
    <cellStyle name="Accent5" xfId="510"/>
    <cellStyle name="Accent5 2" xfId="241"/>
    <cellStyle name="Accent6" xfId="511"/>
    <cellStyle name="Accent6 2" xfId="242"/>
    <cellStyle name="Bad" xfId="512"/>
    <cellStyle name="Bad 2" xfId="243"/>
    <cellStyle name="Bad 2 2" xfId="244"/>
    <cellStyle name="Bom" xfId="245"/>
    <cellStyle name="Buena" xfId="246"/>
    <cellStyle name="Buena 2" xfId="247"/>
    <cellStyle name="Calculation" xfId="513"/>
    <cellStyle name="Calculation 2" xfId="248"/>
    <cellStyle name="Cálculo" xfId="249"/>
    <cellStyle name="Cálculo 2" xfId="250"/>
    <cellStyle name="Celda de comprobación" xfId="251"/>
    <cellStyle name="Celda de comprobación 2" xfId="252"/>
    <cellStyle name="Celda vinculada" xfId="253"/>
    <cellStyle name="Celda vinculada 2" xfId="254"/>
    <cellStyle name="Célula de Verificação" xfId="255"/>
    <cellStyle name="Célula Vinculada" xfId="256"/>
    <cellStyle name="Check Cell" xfId="514"/>
    <cellStyle name="Check Cell 2" xfId="257"/>
    <cellStyle name="Comma 2" xfId="258"/>
    <cellStyle name="Comma 3" xfId="259"/>
    <cellStyle name="Comma 3 2" xfId="260"/>
    <cellStyle name="Comma 3 2 2" xfId="261"/>
    <cellStyle name="Comma 3 2 3" xfId="262"/>
    <cellStyle name="Comma 3 3" xfId="263"/>
    <cellStyle name="Comma 3 4" xfId="264"/>
    <cellStyle name="Comma 4" xfId="265"/>
    <cellStyle name="Comma 4 2" xfId="266"/>
    <cellStyle name="Comma 4 2 2" xfId="267"/>
    <cellStyle name="Comma 4 2 3" xfId="268"/>
    <cellStyle name="Comma 4 3" xfId="269"/>
    <cellStyle name="Comma 4 4" xfId="270"/>
    <cellStyle name="Comma 5" xfId="271"/>
    <cellStyle name="Comma 5 2" xfId="272"/>
    <cellStyle name="Comma 6" xfId="273"/>
    <cellStyle name="Comma 6 2" xfId="274"/>
    <cellStyle name="Comma 7" xfId="275"/>
    <cellStyle name="Comma 8" xfId="276"/>
    <cellStyle name="Currency 2" xfId="277"/>
    <cellStyle name="Currency 3" xfId="278"/>
    <cellStyle name="Currency 4" xfId="279"/>
    <cellStyle name="Currency 4 2" xfId="280"/>
    <cellStyle name="Encabezado 4" xfId="281"/>
    <cellStyle name="Encabezado 4 2" xfId="282"/>
    <cellStyle name="Ênfase1" xfId="283"/>
    <cellStyle name="Ênfase2" xfId="284"/>
    <cellStyle name="Ênfase3" xfId="285"/>
    <cellStyle name="Ênfase4" xfId="286"/>
    <cellStyle name="Ênfase5" xfId="287"/>
    <cellStyle name="Ênfase6" xfId="288"/>
    <cellStyle name="Énfasis1" xfId="289"/>
    <cellStyle name="Énfasis1 2" xfId="290"/>
    <cellStyle name="Énfasis2" xfId="291"/>
    <cellStyle name="Énfasis2 2" xfId="292"/>
    <cellStyle name="Énfasis3" xfId="293"/>
    <cellStyle name="Énfasis3 2" xfId="294"/>
    <cellStyle name="Énfasis4" xfId="295"/>
    <cellStyle name="Énfasis4 2" xfId="296"/>
    <cellStyle name="Énfasis5" xfId="297"/>
    <cellStyle name="Énfasis5 2" xfId="298"/>
    <cellStyle name="Énfasis6" xfId="299"/>
    <cellStyle name="Énfasis6 2" xfId="300"/>
    <cellStyle name="Entrada" xfId="301"/>
    <cellStyle name="Entrada 2" xfId="302"/>
    <cellStyle name="Euro" xfId="303"/>
    <cellStyle name="Euro 2" xfId="304"/>
    <cellStyle name="Euro 2 2" xfId="305"/>
    <cellStyle name="EvenBodyShade" xfId="306"/>
    <cellStyle name="EvenBodyShade 2" xfId="307"/>
    <cellStyle name="Excel Built-in Normal" xfId="308"/>
    <cellStyle name="Explanatory Text" xfId="515"/>
    <cellStyle name="Explanatory Text 2" xfId="309"/>
    <cellStyle name="Good" xfId="516"/>
    <cellStyle name="Good 2" xfId="310"/>
    <cellStyle name="Heading 1" xfId="517"/>
    <cellStyle name="Heading 1 2" xfId="311"/>
    <cellStyle name="Heading 2" xfId="518"/>
    <cellStyle name="Heading 2 2" xfId="312"/>
    <cellStyle name="Heading 3" xfId="519"/>
    <cellStyle name="Heading 3 2" xfId="313"/>
    <cellStyle name="Heading 4" xfId="520"/>
    <cellStyle name="Heading 4 2" xfId="314"/>
    <cellStyle name="Hipervínculo 2" xfId="315"/>
    <cellStyle name="Hyperlink seguido" xfId="316"/>
    <cellStyle name="Incorrecto" xfId="317"/>
    <cellStyle name="Incorrecto 2" xfId="318"/>
    <cellStyle name="Incorreto" xfId="319"/>
    <cellStyle name="Input" xfId="521"/>
    <cellStyle name="Input 2" xfId="320"/>
    <cellStyle name="Lines" xfId="321"/>
    <cellStyle name="Lines 2" xfId="322"/>
    <cellStyle name="Linked Cell" xfId="522"/>
    <cellStyle name="Linked Cell 2" xfId="323"/>
    <cellStyle name="Millares 2" xfId="324"/>
    <cellStyle name="Millares 2 2" xfId="325"/>
    <cellStyle name="Millares 2 2 2" xfId="326"/>
    <cellStyle name="Millares 2 3" xfId="327"/>
    <cellStyle name="Millares 2 4" xfId="328"/>
    <cellStyle name="Millares 2 5" xfId="329"/>
    <cellStyle name="Millares 2 6" xfId="330"/>
    <cellStyle name="Millares 3" xfId="331"/>
    <cellStyle name="Millares_FA Training Colombia Monthly report" xfId="332"/>
    <cellStyle name="mimi" xfId="333"/>
    <cellStyle name="mimi 2" xfId="334"/>
    <cellStyle name="MIMI 3" xfId="335"/>
    <cellStyle name="MIMI 3 2" xfId="336"/>
    <cellStyle name="Moneda 11" xfId="337"/>
    <cellStyle name="Moneda 2" xfId="338"/>
    <cellStyle name="Moneda 2 2" xfId="339"/>
    <cellStyle name="Moneda 2 2 2" xfId="340"/>
    <cellStyle name="Moneda 2 3" xfId="341"/>
    <cellStyle name="Moneda 2 4" xfId="342"/>
    <cellStyle name="Moneda 2 5" xfId="343"/>
    <cellStyle name="Moneda 2 6" xfId="344"/>
    <cellStyle name="Moneda 3" xfId="345"/>
    <cellStyle name="Moneda 3 2" xfId="346"/>
    <cellStyle name="Moneda 3 3" xfId="347"/>
    <cellStyle name="Moneda 3 4" xfId="348"/>
    <cellStyle name="Moneda 6" xfId="349"/>
    <cellStyle name="Moneda 7" xfId="350"/>
    <cellStyle name="Neutra" xfId="351"/>
    <cellStyle name="Neutral" xfId="523"/>
    <cellStyle name="Neutral 2" xfId="352"/>
    <cellStyle name="Normal 10" xfId="353"/>
    <cellStyle name="Normal 10 2" xfId="354"/>
    <cellStyle name="Normal 11" xfId="355"/>
    <cellStyle name="Normal 12" xfId="356"/>
    <cellStyle name="Normal 12 2" xfId="357"/>
    <cellStyle name="Normal 13" xfId="358"/>
    <cellStyle name="Normal 13 2" xfId="359"/>
    <cellStyle name="Normal 14" xfId="360"/>
    <cellStyle name="Normal 15" xfId="361"/>
    <cellStyle name="Normal 15 2" xfId="362"/>
    <cellStyle name="Normal 16" xfId="363"/>
    <cellStyle name="Normal 2" xfId="364"/>
    <cellStyle name="Normal 2 2" xfId="365"/>
    <cellStyle name="Normal 2 2 2" xfId="366"/>
    <cellStyle name="Normal 2 2 2 2" xfId="367"/>
    <cellStyle name="Normal 2 2 2 3" xfId="368"/>
    <cellStyle name="Normal 2 2 3" xfId="369"/>
    <cellStyle name="Normal 2 2 4" xfId="370"/>
    <cellStyle name="Normal 2 2 5" xfId="371"/>
    <cellStyle name="Normal 2 3" xfId="372"/>
    <cellStyle name="Normal 2 3 2" xfId="373"/>
    <cellStyle name="Normal 2 4" xfId="374"/>
    <cellStyle name="Normal 2_May2011. TRFPhp.USD &amp; PHP.Receipts" xfId="375"/>
    <cellStyle name="Normal 3" xfId="376"/>
    <cellStyle name="Normal 3 2" xfId="377"/>
    <cellStyle name="Normal 3 2 2" xfId="378"/>
    <cellStyle name="Normal 3 2 3" xfId="379"/>
    <cellStyle name="Normal 4" xfId="380"/>
    <cellStyle name="Normal 4 2" xfId="381"/>
    <cellStyle name="Normal 4 3" xfId="382"/>
    <cellStyle name="Normal 5" xfId="383"/>
    <cellStyle name="Normal 5 2" xfId="384"/>
    <cellStyle name="Normal 5 2 2" xfId="385"/>
    <cellStyle name="Normal 5 2 3" xfId="386"/>
    <cellStyle name="Normal 5 3" xfId="387"/>
    <cellStyle name="Normal 5 3 2" xfId="388"/>
    <cellStyle name="Normal 5 4" xfId="389"/>
    <cellStyle name="Normal 5 5" xfId="390"/>
    <cellStyle name="Normal 5 6" xfId="391"/>
    <cellStyle name="Normal 5 7" xfId="392"/>
    <cellStyle name="Normal 6" xfId="393"/>
    <cellStyle name="Normal 6 2" xfId="394"/>
    <cellStyle name="Normal 7" xfId="395"/>
    <cellStyle name="Normal 7 2" xfId="396"/>
    <cellStyle name="Normal 8" xfId="397"/>
    <cellStyle name="Normal 8 2" xfId="398"/>
    <cellStyle name="Normal 9" xfId="399"/>
    <cellStyle name="Normal_Book2" xfId="400"/>
    <cellStyle name="Nota" xfId="401"/>
    <cellStyle name="Nota 2" xfId="402"/>
    <cellStyle name="Notas" xfId="403"/>
    <cellStyle name="Notas 2" xfId="404"/>
    <cellStyle name="Notas 2 2" xfId="405"/>
    <cellStyle name="Notas 2 3" xfId="406"/>
    <cellStyle name="Notas 2 4" xfId="407"/>
    <cellStyle name="Note" xfId="524"/>
    <cellStyle name="Note 2" xfId="408"/>
    <cellStyle name="Note 2 2" xfId="409"/>
    <cellStyle name="Note 2 2 2" xfId="410"/>
    <cellStyle name="Note 2 2 3" xfId="411"/>
    <cellStyle name="Note 2 3" xfId="412"/>
    <cellStyle name="Note 2 4" xfId="413"/>
    <cellStyle name="Note 3" xfId="414"/>
    <cellStyle name="Note 3 2" xfId="415"/>
    <cellStyle name="Note 3 2 2" xfId="416"/>
    <cellStyle name="Note 3 2 3" xfId="417"/>
    <cellStyle name="Note 3 3" xfId="418"/>
    <cellStyle name="Note 3 4" xfId="419"/>
    <cellStyle name="Note 4" xfId="420"/>
    <cellStyle name="OddBodyShade" xfId="421"/>
    <cellStyle name="OddBodyShade 2" xfId="422"/>
    <cellStyle name="Output" xfId="525"/>
    <cellStyle name="Output 2" xfId="423"/>
    <cellStyle name="PSChar" xfId="424"/>
    <cellStyle name="PSChar 2" xfId="425"/>
    <cellStyle name="PSChar 3" xfId="530"/>
    <cellStyle name="PSDate" xfId="426"/>
    <cellStyle name="PSDate 2" xfId="427"/>
    <cellStyle name="PSDate 3" xfId="531"/>
    <cellStyle name="PSDec" xfId="428"/>
    <cellStyle name="PSDec 2" xfId="429"/>
    <cellStyle name="PSDec 3" xfId="532"/>
    <cellStyle name="PSHeading" xfId="430"/>
    <cellStyle name="PSHeading 2" xfId="431"/>
    <cellStyle name="PSHeading 3" xfId="533"/>
    <cellStyle name="PSInt" xfId="432"/>
    <cellStyle name="PSInt 2" xfId="433"/>
    <cellStyle name="PSInt 3" xfId="534"/>
    <cellStyle name="PSSpacer" xfId="434"/>
    <cellStyle name="PSSpacer 2" xfId="435"/>
    <cellStyle name="PSSpacer 3" xfId="535"/>
    <cellStyle name="Saída" xfId="436"/>
    <cellStyle name="Salida" xfId="437"/>
    <cellStyle name="Salida 2" xfId="438"/>
    <cellStyle name="Texto de advertencia" xfId="439"/>
    <cellStyle name="Texto de advertencia 2" xfId="440"/>
    <cellStyle name="Texto de Aviso" xfId="441"/>
    <cellStyle name="Texto explicativo" xfId="442"/>
    <cellStyle name="Texto explicativo 2" xfId="443"/>
    <cellStyle name="þ_x001d_ð_x0007_&amp;Qý×&amp;DýU_x0001_„_x0006_¹_x0014__x0007__x0001__x0001_" xfId="444"/>
    <cellStyle name="þ_x001d_ð_x0007_&amp;Qý×&amp;DýU_x0001_„_x0006_¹_x0014__x0007__x0001__x0001_ 2" xfId="445"/>
    <cellStyle name="þ_x001d_ð_x0007_&amp;Qý×&amp;DýU_x0001__x0006_­_x0014__x0007__x0001__x0001_" xfId="446"/>
    <cellStyle name="þ_x001d_ð_x0007_&amp;Qý×&amp;DýU_x0001__x0006_­_x0014__x0007__x0001__x0001_ 2" xfId="447"/>
    <cellStyle name="Title" xfId="526"/>
    <cellStyle name="Title 2" xfId="448"/>
    <cellStyle name="Título" xfId="449"/>
    <cellStyle name="Título 1" xfId="450"/>
    <cellStyle name="Título 2" xfId="451"/>
    <cellStyle name="Título 3" xfId="452"/>
    <cellStyle name="Título 4" xfId="453"/>
    <cellStyle name="Título_Batch 003-12-2011 (Rate 1 75) (Dues)" xfId="454"/>
    <cellStyle name="Total" xfId="527"/>
    <cellStyle name="Total 2" xfId="455"/>
    <cellStyle name="Warning Text" xfId="528"/>
    <cellStyle name="Warning Text 2" xfId="456"/>
    <cellStyle name="강조색1 2" xfId="457"/>
    <cellStyle name="강조색2 2" xfId="458"/>
    <cellStyle name="강조색3 2" xfId="459"/>
    <cellStyle name="강조색4 2" xfId="460"/>
    <cellStyle name="강조색5 2" xfId="461"/>
    <cellStyle name="강조색6 2" xfId="462"/>
    <cellStyle name="경고문 2" xfId="463"/>
    <cellStyle name="계산 2" xfId="464"/>
    <cellStyle name="나쁨 2" xfId="465"/>
    <cellStyle name="메모 2" xfId="466"/>
    <cellStyle name="백분율 2" xfId="467"/>
    <cellStyle name="보통 2" xfId="468"/>
    <cellStyle name="설명 텍스트 2" xfId="469"/>
    <cellStyle name="셀 확인 2" xfId="470"/>
    <cellStyle name="쉼표 2" xfId="471"/>
    <cellStyle name="쉼표 2 2" xfId="536"/>
    <cellStyle name="쉼표 2 3" xfId="529"/>
    <cellStyle name="연결된 셀 2" xfId="472"/>
    <cellStyle name="요약 2" xfId="473"/>
    <cellStyle name="입력 2" xfId="474"/>
    <cellStyle name="제목 1 2" xfId="475"/>
    <cellStyle name="제목 2 2" xfId="476"/>
    <cellStyle name="제목 3 2" xfId="477"/>
    <cellStyle name="제목 4 2" xfId="478"/>
    <cellStyle name="제목 5" xfId="479"/>
    <cellStyle name="좋음 2" xfId="480"/>
    <cellStyle name="출력 2" xfId="481"/>
    <cellStyle name="콤마 [0]_Sheet1" xfId="482"/>
    <cellStyle name="콤마_Sheet1" xfId="483"/>
    <cellStyle name="표준" xfId="0" builtinId="0"/>
    <cellStyle name="표준 10" xfId="539"/>
    <cellStyle name="표준 11" xfId="544"/>
    <cellStyle name="표준 14" xfId="546"/>
    <cellStyle name="표준 17" xfId="545"/>
    <cellStyle name="표준 2" xfId="1"/>
    <cellStyle name="표준 2 2" xfId="2"/>
    <cellStyle name="표준 2 3" xfId="538"/>
    <cellStyle name="표준 2 4" xfId="540"/>
    <cellStyle name="표준 2 4 2" xfId="541"/>
    <cellStyle name="표준 2 5" xfId="543"/>
    <cellStyle name="표준 3" xfId="484"/>
    <cellStyle name="표준 3 2" xfId="537"/>
    <cellStyle name="표준 3 3" xfId="486"/>
    <cellStyle name="표준 4" xfId="487"/>
    <cellStyle name="표준 6" xfId="548"/>
    <cellStyle name="표준 7" xfId="542"/>
    <cellStyle name="標準_MIS" xfId="485"/>
    <cellStyle name="하이퍼링크 3" xfId="547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view="pageBreakPreview" zoomScaleNormal="100" zoomScaleSheetLayoutView="100" workbookViewId="0">
      <selection activeCell="I36" sqref="I36"/>
    </sheetView>
  </sheetViews>
  <sheetFormatPr defaultRowHeight="16.5"/>
  <cols>
    <col min="1" max="1" width="29.5" customWidth="1"/>
    <col min="2" max="2" width="13.875" customWidth="1"/>
    <col min="3" max="3" width="19.375" style="1" customWidth="1"/>
    <col min="4" max="4" width="11.25" customWidth="1"/>
    <col min="5" max="5" width="17.625" style="1" customWidth="1"/>
    <col min="6" max="6" width="29.375" customWidth="1"/>
    <col min="7" max="7" width="31.5" customWidth="1"/>
    <col min="8" max="8" width="14" customWidth="1"/>
    <col min="9" max="9" width="15.75" customWidth="1"/>
    <col min="10" max="10" width="14.875" customWidth="1"/>
    <col min="11" max="11" width="14.25" customWidth="1"/>
    <col min="12" max="12" width="21.875" customWidth="1"/>
  </cols>
  <sheetData>
    <row r="1" spans="1:12" s="1" customFormat="1" ht="23.1" customHeight="1">
      <c r="A1" s="19" t="s">
        <v>26</v>
      </c>
      <c r="B1" s="19"/>
      <c r="C1" s="19"/>
      <c r="D1" s="19"/>
      <c r="E1" s="19"/>
      <c r="F1" s="19"/>
      <c r="G1" s="19" t="s">
        <v>94</v>
      </c>
      <c r="H1" s="19"/>
      <c r="I1" s="19"/>
      <c r="J1" s="19"/>
      <c r="K1" s="19"/>
      <c r="L1" s="19"/>
    </row>
    <row r="2" spans="1:12" s="1" customFormat="1" ht="23.1" customHeight="1">
      <c r="A2" s="20" t="s">
        <v>27</v>
      </c>
      <c r="B2" s="20"/>
      <c r="C2" s="20"/>
      <c r="D2" s="20"/>
      <c r="E2" s="20"/>
      <c r="F2" s="20"/>
      <c r="G2" s="20" t="s">
        <v>175</v>
      </c>
      <c r="H2" s="20"/>
      <c r="I2" s="20"/>
      <c r="J2" s="20"/>
      <c r="K2" s="20"/>
      <c r="L2" s="20"/>
    </row>
    <row r="3" spans="1:12" ht="23.1" customHeight="1">
      <c r="A3" s="21" t="s">
        <v>28</v>
      </c>
      <c r="B3" s="21"/>
      <c r="C3" s="21"/>
      <c r="D3" s="21"/>
      <c r="E3" s="21"/>
      <c r="F3" s="21"/>
      <c r="G3" s="21" t="s">
        <v>176</v>
      </c>
      <c r="H3" s="21"/>
      <c r="I3" s="21"/>
      <c r="J3" s="21"/>
      <c r="K3" s="21"/>
      <c r="L3" s="21"/>
    </row>
    <row r="4" spans="1:12" ht="23.1" customHeight="1">
      <c r="A4" s="4" t="s">
        <v>0</v>
      </c>
      <c r="B4" s="4" t="s">
        <v>1</v>
      </c>
      <c r="C4" s="4" t="s">
        <v>6</v>
      </c>
      <c r="D4" s="4" t="s">
        <v>4</v>
      </c>
      <c r="E4" s="4" t="s">
        <v>11</v>
      </c>
      <c r="F4" s="4" t="s">
        <v>3</v>
      </c>
      <c r="G4" s="11" t="s">
        <v>0</v>
      </c>
      <c r="H4" s="4" t="s">
        <v>1</v>
      </c>
      <c r="I4" s="4" t="s">
        <v>6</v>
      </c>
      <c r="J4" s="4" t="s">
        <v>4</v>
      </c>
      <c r="K4" s="4" t="s">
        <v>11</v>
      </c>
      <c r="L4" s="4" t="s">
        <v>3</v>
      </c>
    </row>
    <row r="5" spans="1:12" ht="23.1" customHeight="1">
      <c r="A5" s="2" t="s">
        <v>2</v>
      </c>
      <c r="B5" s="2" t="s">
        <v>104</v>
      </c>
      <c r="C5" s="2" t="s">
        <v>7</v>
      </c>
      <c r="D5" s="2" t="s">
        <v>5</v>
      </c>
      <c r="E5" s="2" t="s">
        <v>15</v>
      </c>
      <c r="F5" s="2" t="s">
        <v>23</v>
      </c>
      <c r="G5" s="18" t="s">
        <v>95</v>
      </c>
      <c r="H5" s="2" t="s">
        <v>102</v>
      </c>
      <c r="I5" s="2" t="s">
        <v>100</v>
      </c>
      <c r="J5" s="2" t="s">
        <v>172</v>
      </c>
      <c r="K5" s="2" t="s">
        <v>173</v>
      </c>
      <c r="L5" s="2" t="s">
        <v>25</v>
      </c>
    </row>
    <row r="6" spans="1:12" ht="23.1" customHeight="1">
      <c r="A6" s="2" t="s">
        <v>9</v>
      </c>
      <c r="B6" s="2" t="s">
        <v>105</v>
      </c>
      <c r="C6" s="2" t="s">
        <v>8</v>
      </c>
      <c r="D6" s="2" t="s">
        <v>10</v>
      </c>
      <c r="E6" s="2" t="s">
        <v>16</v>
      </c>
      <c r="F6" s="2" t="s">
        <v>24</v>
      </c>
      <c r="G6" s="18" t="s">
        <v>96</v>
      </c>
      <c r="H6" s="2" t="s">
        <v>103</v>
      </c>
      <c r="I6" s="2" t="s">
        <v>14</v>
      </c>
      <c r="J6" s="2" t="s">
        <v>172</v>
      </c>
      <c r="K6" s="2" t="s">
        <v>18</v>
      </c>
      <c r="L6" s="2" t="s">
        <v>25</v>
      </c>
    </row>
    <row r="7" spans="1:12" ht="23.1" customHeight="1">
      <c r="A7" s="2" t="s">
        <v>12</v>
      </c>
      <c r="B7" s="2" t="s">
        <v>101</v>
      </c>
      <c r="C7" s="17" t="s">
        <v>174</v>
      </c>
      <c r="D7" s="2" t="s">
        <v>10</v>
      </c>
      <c r="E7" s="2" t="s">
        <v>17</v>
      </c>
      <c r="F7" s="2" t="s">
        <v>25</v>
      </c>
      <c r="G7" s="18" t="s">
        <v>97</v>
      </c>
      <c r="H7" s="2" t="s">
        <v>98</v>
      </c>
      <c r="I7" s="2" t="s">
        <v>99</v>
      </c>
      <c r="J7" s="2" t="s">
        <v>172</v>
      </c>
      <c r="K7" s="2" t="s">
        <v>22</v>
      </c>
      <c r="L7" s="2" t="s">
        <v>25</v>
      </c>
    </row>
    <row r="8" spans="1:12" ht="23.1" customHeight="1">
      <c r="A8" s="2" t="s">
        <v>13</v>
      </c>
      <c r="B8" s="2" t="s">
        <v>103</v>
      </c>
      <c r="C8" s="16" t="s">
        <v>14</v>
      </c>
      <c r="D8" s="2" t="s">
        <v>10</v>
      </c>
      <c r="E8" s="2" t="s">
        <v>18</v>
      </c>
      <c r="F8" s="2" t="s">
        <v>25</v>
      </c>
      <c r="G8" s="12"/>
      <c r="H8" s="3"/>
      <c r="I8" s="3"/>
      <c r="J8" s="3"/>
      <c r="K8" s="3"/>
      <c r="L8" s="3"/>
    </row>
    <row r="9" spans="1:12" ht="23.1" customHeight="1">
      <c r="A9" s="2" t="s">
        <v>19</v>
      </c>
      <c r="B9" s="2" t="s">
        <v>20</v>
      </c>
      <c r="C9" s="2" t="s">
        <v>21</v>
      </c>
      <c r="D9" s="2" t="s">
        <v>10</v>
      </c>
      <c r="E9" s="2" t="s">
        <v>22</v>
      </c>
      <c r="F9" s="2" t="s">
        <v>25</v>
      </c>
      <c r="G9" s="12"/>
      <c r="H9" s="3"/>
      <c r="I9" s="3"/>
      <c r="J9" s="3"/>
      <c r="K9" s="3"/>
      <c r="L9" s="3"/>
    </row>
    <row r="10" spans="1:12" ht="23.1" customHeight="1">
      <c r="A10" s="22"/>
      <c r="B10" s="22"/>
      <c r="C10" s="22"/>
      <c r="D10" s="22"/>
      <c r="E10" s="22"/>
      <c r="F10" s="22"/>
    </row>
    <row r="11" spans="1:12" ht="23.1" customHeight="1">
      <c r="A11" s="23" t="s">
        <v>93</v>
      </c>
      <c r="B11" s="23"/>
      <c r="C11" s="23"/>
      <c r="D11" s="23"/>
      <c r="E11" s="23"/>
      <c r="F11" s="23"/>
      <c r="G11" s="26" t="s">
        <v>106</v>
      </c>
      <c r="H11" s="23"/>
      <c r="I11" s="23"/>
      <c r="J11" s="23"/>
      <c r="K11" s="23"/>
      <c r="L11" s="23"/>
    </row>
    <row r="12" spans="1:12" ht="23.1" customHeight="1">
      <c r="A12" s="25" t="s">
        <v>29</v>
      </c>
      <c r="B12" s="25"/>
      <c r="C12" s="25"/>
      <c r="D12" s="25"/>
      <c r="E12" s="25"/>
      <c r="F12" s="25"/>
      <c r="G12" s="27" t="s">
        <v>170</v>
      </c>
      <c r="H12" s="25"/>
      <c r="I12" s="25"/>
      <c r="J12" s="25"/>
      <c r="K12" s="25"/>
      <c r="L12" s="25"/>
    </row>
    <row r="13" spans="1:12" ht="23.1" customHeight="1">
      <c r="A13" s="24" t="s">
        <v>30</v>
      </c>
      <c r="B13" s="24"/>
      <c r="C13" s="24"/>
      <c r="D13" s="24" t="s">
        <v>31</v>
      </c>
      <c r="E13" s="24"/>
      <c r="F13" s="24"/>
      <c r="G13" s="13" t="s">
        <v>171</v>
      </c>
      <c r="H13" s="28" t="s">
        <v>107</v>
      </c>
      <c r="I13" s="28"/>
      <c r="J13" s="5" t="s">
        <v>108</v>
      </c>
      <c r="K13" s="28" t="s">
        <v>109</v>
      </c>
      <c r="L13" s="28"/>
    </row>
    <row r="14" spans="1:12" ht="23.1" customHeight="1">
      <c r="A14" s="24" t="s">
        <v>32</v>
      </c>
      <c r="B14" s="24"/>
      <c r="C14" s="24"/>
      <c r="D14" s="24" t="s">
        <v>33</v>
      </c>
      <c r="E14" s="24"/>
      <c r="F14" s="24"/>
      <c r="G14" s="14" t="s">
        <v>110</v>
      </c>
      <c r="H14" s="29" t="s">
        <v>111</v>
      </c>
      <c r="I14" s="29"/>
      <c r="J14" s="6" t="s">
        <v>112</v>
      </c>
      <c r="K14" s="29" t="s">
        <v>113</v>
      </c>
      <c r="L14" s="29"/>
    </row>
    <row r="15" spans="1:12" ht="23.1" customHeight="1">
      <c r="A15" s="24" t="s">
        <v>34</v>
      </c>
      <c r="B15" s="24"/>
      <c r="C15" s="24"/>
      <c r="D15" s="24" t="s">
        <v>35</v>
      </c>
      <c r="E15" s="24"/>
      <c r="F15" s="24"/>
      <c r="G15" s="15" t="s">
        <v>114</v>
      </c>
      <c r="H15" s="30" t="s">
        <v>115</v>
      </c>
      <c r="I15" s="30"/>
      <c r="J15" s="7" t="s">
        <v>116</v>
      </c>
      <c r="K15" s="30" t="s">
        <v>117</v>
      </c>
      <c r="L15" s="30"/>
    </row>
    <row r="16" spans="1:12" ht="23.1" customHeight="1">
      <c r="A16" s="24" t="s">
        <v>36</v>
      </c>
      <c r="B16" s="24"/>
      <c r="C16" s="24"/>
      <c r="D16" s="24" t="s">
        <v>37</v>
      </c>
      <c r="E16" s="24"/>
      <c r="F16" s="24"/>
      <c r="G16" s="15" t="s">
        <v>118</v>
      </c>
      <c r="H16" s="30" t="s">
        <v>119</v>
      </c>
      <c r="I16" s="30"/>
      <c r="J16" s="7" t="s">
        <v>120</v>
      </c>
      <c r="K16" s="30" t="s">
        <v>121</v>
      </c>
      <c r="L16" s="30"/>
    </row>
    <row r="17" spans="1:12" ht="23.1" customHeight="1">
      <c r="A17" s="24" t="s">
        <v>38</v>
      </c>
      <c r="B17" s="24"/>
      <c r="C17" s="24"/>
      <c r="D17" s="24" t="s">
        <v>39</v>
      </c>
      <c r="E17" s="24"/>
      <c r="F17" s="24"/>
      <c r="G17" s="15" t="s">
        <v>118</v>
      </c>
      <c r="H17" s="30" t="s">
        <v>119</v>
      </c>
      <c r="I17" s="30"/>
      <c r="J17" s="8" t="s">
        <v>122</v>
      </c>
      <c r="K17" s="32" t="s">
        <v>123</v>
      </c>
      <c r="L17" s="32"/>
    </row>
    <row r="18" spans="1:12" ht="23.1" customHeight="1">
      <c r="A18" s="24" t="s">
        <v>40</v>
      </c>
      <c r="B18" s="24"/>
      <c r="C18" s="24"/>
      <c r="D18" s="24" t="s">
        <v>41</v>
      </c>
      <c r="E18" s="24"/>
      <c r="F18" s="24"/>
      <c r="G18" s="15" t="s">
        <v>124</v>
      </c>
      <c r="H18" s="30" t="s">
        <v>125</v>
      </c>
      <c r="I18" s="30"/>
      <c r="J18" s="9" t="s">
        <v>126</v>
      </c>
      <c r="K18" s="32" t="s">
        <v>127</v>
      </c>
      <c r="L18" s="32"/>
    </row>
    <row r="19" spans="1:12" ht="23.1" customHeight="1">
      <c r="A19" s="24" t="s">
        <v>42</v>
      </c>
      <c r="B19" s="24"/>
      <c r="C19" s="24"/>
      <c r="D19" s="24" t="s">
        <v>43</v>
      </c>
      <c r="E19" s="24"/>
      <c r="F19" s="24"/>
      <c r="G19" s="15" t="s">
        <v>128</v>
      </c>
      <c r="H19" s="30" t="s">
        <v>129</v>
      </c>
      <c r="I19" s="30"/>
      <c r="J19" s="9" t="s">
        <v>130</v>
      </c>
      <c r="K19" s="32" t="s">
        <v>131</v>
      </c>
      <c r="L19" s="32"/>
    </row>
    <row r="20" spans="1:12" ht="23.1" customHeight="1">
      <c r="A20" s="24" t="s">
        <v>44</v>
      </c>
      <c r="B20" s="24"/>
      <c r="C20" s="24"/>
      <c r="D20" s="24" t="s">
        <v>45</v>
      </c>
      <c r="E20" s="24"/>
      <c r="F20" s="24"/>
      <c r="G20" s="15" t="s">
        <v>128</v>
      </c>
      <c r="H20" s="30" t="s">
        <v>129</v>
      </c>
      <c r="I20" s="30"/>
      <c r="J20" s="9" t="s">
        <v>132</v>
      </c>
      <c r="K20" s="32" t="s">
        <v>133</v>
      </c>
      <c r="L20" s="32"/>
    </row>
    <row r="21" spans="1:12" ht="23.1" customHeight="1">
      <c r="A21" s="24" t="s">
        <v>46</v>
      </c>
      <c r="B21" s="24"/>
      <c r="C21" s="24"/>
      <c r="D21" s="24" t="s">
        <v>47</v>
      </c>
      <c r="E21" s="24"/>
      <c r="F21" s="24"/>
      <c r="G21" s="14" t="s">
        <v>134</v>
      </c>
      <c r="H21" s="29" t="s">
        <v>135</v>
      </c>
      <c r="I21" s="29"/>
      <c r="J21" s="9" t="s">
        <v>136</v>
      </c>
      <c r="K21" s="32" t="s">
        <v>137</v>
      </c>
      <c r="L21" s="32"/>
    </row>
    <row r="22" spans="1:12" ht="23.1" customHeight="1">
      <c r="A22" s="24" t="s">
        <v>48</v>
      </c>
      <c r="B22" s="24"/>
      <c r="C22" s="24"/>
      <c r="D22" s="24" t="s">
        <v>49</v>
      </c>
      <c r="E22" s="24"/>
      <c r="F22" s="24"/>
      <c r="G22" s="15" t="s">
        <v>138</v>
      </c>
      <c r="H22" s="30" t="s">
        <v>139</v>
      </c>
      <c r="I22" s="30"/>
      <c r="J22" s="10" t="s">
        <v>140</v>
      </c>
      <c r="K22" s="30" t="s">
        <v>141</v>
      </c>
      <c r="L22" s="30"/>
    </row>
    <row r="23" spans="1:12" ht="23.1" customHeight="1">
      <c r="A23" s="25" t="s">
        <v>50</v>
      </c>
      <c r="B23" s="25"/>
      <c r="C23" s="25"/>
      <c r="D23" s="25"/>
      <c r="E23" s="25"/>
      <c r="F23" s="25"/>
      <c r="G23" s="15" t="s">
        <v>142</v>
      </c>
      <c r="H23" s="30" t="s">
        <v>143</v>
      </c>
      <c r="I23" s="30"/>
      <c r="J23" s="10" t="s">
        <v>144</v>
      </c>
      <c r="K23" s="30" t="s">
        <v>145</v>
      </c>
      <c r="L23" s="30"/>
    </row>
    <row r="24" spans="1:12" ht="23.1" customHeight="1">
      <c r="A24" s="24" t="s">
        <v>51</v>
      </c>
      <c r="B24" s="24"/>
      <c r="C24" s="24"/>
      <c r="D24" s="24" t="s">
        <v>52</v>
      </c>
      <c r="E24" s="24"/>
      <c r="F24" s="24"/>
      <c r="G24" s="15" t="s">
        <v>146</v>
      </c>
      <c r="H24" s="30" t="s">
        <v>147</v>
      </c>
      <c r="I24" s="30"/>
      <c r="J24" s="10" t="s">
        <v>148</v>
      </c>
      <c r="K24" s="30" t="s">
        <v>149</v>
      </c>
      <c r="L24" s="30"/>
    </row>
    <row r="25" spans="1:12" ht="23.1" customHeight="1">
      <c r="A25" s="24" t="s">
        <v>53</v>
      </c>
      <c r="B25" s="24"/>
      <c r="C25" s="24"/>
      <c r="D25" s="24" t="s">
        <v>54</v>
      </c>
      <c r="E25" s="24"/>
      <c r="F25" s="24"/>
      <c r="G25" s="15" t="s">
        <v>150</v>
      </c>
      <c r="H25" s="30" t="s">
        <v>151</v>
      </c>
      <c r="I25" s="30"/>
      <c r="J25" s="10" t="s">
        <v>152</v>
      </c>
      <c r="K25" s="30" t="s">
        <v>153</v>
      </c>
      <c r="L25" s="30"/>
    </row>
    <row r="26" spans="1:12" ht="23.1" customHeight="1">
      <c r="A26" s="24" t="s">
        <v>55</v>
      </c>
      <c r="B26" s="24"/>
      <c r="C26" s="24"/>
      <c r="D26" s="24" t="s">
        <v>56</v>
      </c>
      <c r="E26" s="24"/>
      <c r="F26" s="24"/>
      <c r="G26" s="15" t="s">
        <v>154</v>
      </c>
      <c r="H26" s="30" t="s">
        <v>155</v>
      </c>
      <c r="I26" s="30"/>
      <c r="J26" s="9" t="s">
        <v>156</v>
      </c>
      <c r="K26" s="32" t="s">
        <v>157</v>
      </c>
      <c r="L26" s="32"/>
    </row>
    <row r="27" spans="1:12" ht="23.1" customHeight="1">
      <c r="A27" s="24" t="s">
        <v>57</v>
      </c>
      <c r="B27" s="24"/>
      <c r="C27" s="24"/>
      <c r="D27" s="24" t="s">
        <v>58</v>
      </c>
      <c r="E27" s="24"/>
      <c r="F27" s="24"/>
      <c r="G27" s="14" t="s">
        <v>158</v>
      </c>
      <c r="H27" s="29" t="s">
        <v>159</v>
      </c>
      <c r="I27" s="29"/>
      <c r="J27" s="6" t="s">
        <v>160</v>
      </c>
      <c r="K27" s="30" t="s">
        <v>161</v>
      </c>
      <c r="L27" s="30"/>
    </row>
    <row r="28" spans="1:12" ht="23.1" customHeight="1">
      <c r="A28" s="24" t="s">
        <v>59</v>
      </c>
      <c r="B28" s="24"/>
      <c r="C28" s="24"/>
      <c r="D28" s="24" t="s">
        <v>60</v>
      </c>
      <c r="E28" s="24"/>
      <c r="F28" s="24"/>
      <c r="G28" s="14" t="s">
        <v>162</v>
      </c>
      <c r="H28" s="29" t="s">
        <v>163</v>
      </c>
      <c r="I28" s="29"/>
      <c r="J28" s="6" t="s">
        <v>164</v>
      </c>
      <c r="K28" s="30" t="s">
        <v>165</v>
      </c>
      <c r="L28" s="30"/>
    </row>
    <row r="29" spans="1:12" ht="23.1" customHeight="1">
      <c r="A29" s="24" t="s">
        <v>61</v>
      </c>
      <c r="B29" s="24"/>
      <c r="C29" s="24"/>
      <c r="D29" s="24" t="s">
        <v>62</v>
      </c>
      <c r="E29" s="24"/>
      <c r="F29" s="24"/>
      <c r="G29" s="14" t="s">
        <v>166</v>
      </c>
      <c r="H29" s="29" t="s">
        <v>167</v>
      </c>
      <c r="I29" s="29"/>
      <c r="J29" s="6" t="s">
        <v>168</v>
      </c>
      <c r="K29" s="30" t="s">
        <v>169</v>
      </c>
      <c r="L29" s="30"/>
    </row>
    <row r="30" spans="1:12" ht="23.1" customHeight="1">
      <c r="A30" s="24" t="s">
        <v>63</v>
      </c>
      <c r="B30" s="24"/>
      <c r="C30" s="24"/>
      <c r="D30" s="24" t="s">
        <v>64</v>
      </c>
      <c r="E30" s="24"/>
      <c r="F30" s="24"/>
      <c r="G30" s="19" t="s">
        <v>177</v>
      </c>
      <c r="H30" s="19"/>
      <c r="I30" s="19"/>
      <c r="J30" s="19"/>
      <c r="K30" s="19"/>
      <c r="L30" s="19"/>
    </row>
    <row r="31" spans="1:12" ht="23.1" customHeight="1">
      <c r="A31" s="24" t="s">
        <v>65</v>
      </c>
      <c r="B31" s="24"/>
      <c r="C31" s="24"/>
      <c r="D31" s="24" t="s">
        <v>66</v>
      </c>
      <c r="E31" s="24"/>
      <c r="F31" s="24"/>
      <c r="G31" s="20" t="s">
        <v>178</v>
      </c>
      <c r="H31" s="20"/>
      <c r="I31" s="20"/>
      <c r="J31" s="20"/>
      <c r="K31" s="20"/>
      <c r="L31" s="20"/>
    </row>
    <row r="32" spans="1:12" ht="23.1" customHeight="1">
      <c r="A32" s="24" t="s">
        <v>67</v>
      </c>
      <c r="B32" s="24"/>
      <c r="C32" s="24"/>
      <c r="D32" s="24" t="s">
        <v>68</v>
      </c>
      <c r="E32" s="24"/>
      <c r="F32" s="24"/>
      <c r="G32" s="21" t="s">
        <v>179</v>
      </c>
      <c r="H32" s="21"/>
      <c r="I32" s="21"/>
      <c r="J32" s="21"/>
      <c r="K32" s="21"/>
      <c r="L32" s="21"/>
    </row>
    <row r="33" spans="1:6" ht="23.1" customHeight="1">
      <c r="A33" s="24" t="s">
        <v>69</v>
      </c>
      <c r="B33" s="24"/>
      <c r="C33" s="24"/>
      <c r="D33" s="24" t="s">
        <v>70</v>
      </c>
      <c r="E33" s="24"/>
      <c r="F33" s="24"/>
    </row>
    <row r="34" spans="1:6" ht="23.1" customHeight="1">
      <c r="A34" s="24" t="s">
        <v>71</v>
      </c>
      <c r="B34" s="24"/>
      <c r="C34" s="24"/>
      <c r="D34" s="24" t="s">
        <v>72</v>
      </c>
      <c r="E34" s="24"/>
      <c r="F34" s="24"/>
    </row>
    <row r="35" spans="1:6" ht="23.1" customHeight="1">
      <c r="A35" s="24" t="s">
        <v>73</v>
      </c>
      <c r="B35" s="24"/>
      <c r="C35" s="24"/>
      <c r="D35" s="24" t="s">
        <v>74</v>
      </c>
      <c r="E35" s="24"/>
      <c r="F35" s="24"/>
    </row>
    <row r="36" spans="1:6" ht="23.1" customHeight="1">
      <c r="A36" s="24" t="s">
        <v>75</v>
      </c>
      <c r="B36" s="24"/>
      <c r="C36" s="24"/>
      <c r="D36" s="24" t="s">
        <v>41</v>
      </c>
      <c r="E36" s="24"/>
      <c r="F36" s="24"/>
    </row>
    <row r="37" spans="1:6" ht="23.1" customHeight="1">
      <c r="A37" s="24" t="s">
        <v>76</v>
      </c>
      <c r="B37" s="24"/>
      <c r="C37" s="24"/>
      <c r="D37" s="24" t="s">
        <v>77</v>
      </c>
      <c r="E37" s="24"/>
      <c r="F37" s="24"/>
    </row>
    <row r="38" spans="1:6" ht="23.1" customHeight="1">
      <c r="A38" s="24" t="s">
        <v>78</v>
      </c>
      <c r="B38" s="24"/>
      <c r="C38" s="24"/>
      <c r="D38" s="24" t="s">
        <v>79</v>
      </c>
      <c r="E38" s="24"/>
      <c r="F38" s="24"/>
    </row>
    <row r="39" spans="1:6" ht="23.1" customHeight="1">
      <c r="A39" s="24" t="s">
        <v>80</v>
      </c>
      <c r="B39" s="24"/>
      <c r="C39" s="24"/>
      <c r="D39" s="24" t="s">
        <v>39</v>
      </c>
      <c r="E39" s="24"/>
      <c r="F39" s="24"/>
    </row>
    <row r="40" spans="1:6" ht="23.1" customHeight="1">
      <c r="A40" s="24" t="s">
        <v>81</v>
      </c>
      <c r="B40" s="24"/>
      <c r="C40" s="24"/>
      <c r="D40" s="24" t="s">
        <v>82</v>
      </c>
      <c r="E40" s="24"/>
      <c r="F40" s="24"/>
    </row>
    <row r="41" spans="1:6" ht="23.1" customHeight="1">
      <c r="A41" s="24" t="s">
        <v>83</v>
      </c>
      <c r="B41" s="24"/>
      <c r="C41" s="24"/>
      <c r="D41" s="24" t="s">
        <v>84</v>
      </c>
      <c r="E41" s="24"/>
      <c r="F41" s="24"/>
    </row>
    <row r="42" spans="1:6" ht="23.1" customHeight="1">
      <c r="A42" s="24" t="s">
        <v>85</v>
      </c>
      <c r="B42" s="24"/>
      <c r="C42" s="24"/>
      <c r="D42" s="24" t="s">
        <v>86</v>
      </c>
      <c r="E42" s="24"/>
      <c r="F42" s="24"/>
    </row>
    <row r="43" spans="1:6" ht="23.1" customHeight="1">
      <c r="A43" s="24" t="s">
        <v>87</v>
      </c>
      <c r="B43" s="24"/>
      <c r="C43" s="24"/>
      <c r="D43" s="24" t="s">
        <v>88</v>
      </c>
      <c r="E43" s="24"/>
      <c r="F43" s="24"/>
    </row>
    <row r="44" spans="1:6" ht="23.1" customHeight="1">
      <c r="A44" s="31" t="s">
        <v>89</v>
      </c>
      <c r="B44" s="31"/>
      <c r="C44" s="31"/>
      <c r="D44" s="31" t="s">
        <v>90</v>
      </c>
      <c r="E44" s="31"/>
      <c r="F44" s="31"/>
    </row>
    <row r="45" spans="1:6" ht="23.1" customHeight="1">
      <c r="A45" s="24" t="s">
        <v>91</v>
      </c>
      <c r="B45" s="24"/>
      <c r="C45" s="24"/>
      <c r="D45" s="24" t="s">
        <v>92</v>
      </c>
      <c r="E45" s="24"/>
      <c r="F45" s="24"/>
    </row>
  </sheetData>
  <mergeCells count="113">
    <mergeCell ref="G31:L31"/>
    <mergeCell ref="G32:L32"/>
    <mergeCell ref="K27:L27"/>
    <mergeCell ref="K28:L28"/>
    <mergeCell ref="K29:L29"/>
    <mergeCell ref="G2:L2"/>
    <mergeCell ref="G3:L3"/>
    <mergeCell ref="G30:L30"/>
    <mergeCell ref="K21:L21"/>
    <mergeCell ref="K22:L22"/>
    <mergeCell ref="K23:L23"/>
    <mergeCell ref="K24:L24"/>
    <mergeCell ref="K25:L25"/>
    <mergeCell ref="K26:L26"/>
    <mergeCell ref="H28:I28"/>
    <mergeCell ref="H29:I29"/>
    <mergeCell ref="K13:L13"/>
    <mergeCell ref="K14:L14"/>
    <mergeCell ref="K15:L15"/>
    <mergeCell ref="K16:L16"/>
    <mergeCell ref="K17:L17"/>
    <mergeCell ref="K18:L18"/>
    <mergeCell ref="K19:L19"/>
    <mergeCell ref="K20:L20"/>
    <mergeCell ref="H22:I22"/>
    <mergeCell ref="H23:I23"/>
    <mergeCell ref="H24:I24"/>
    <mergeCell ref="H25:I25"/>
    <mergeCell ref="H26:I26"/>
    <mergeCell ref="H27:I27"/>
    <mergeCell ref="H17:I17"/>
    <mergeCell ref="H15:I15"/>
    <mergeCell ref="H18:I18"/>
    <mergeCell ref="H19:I19"/>
    <mergeCell ref="H20:I20"/>
    <mergeCell ref="H21:I21"/>
    <mergeCell ref="G1:L1"/>
    <mergeCell ref="G11:L11"/>
    <mergeCell ref="G12:L12"/>
    <mergeCell ref="H13:I13"/>
    <mergeCell ref="H14:I14"/>
    <mergeCell ref="H16:I16"/>
    <mergeCell ref="A43:C43"/>
    <mergeCell ref="D43:F43"/>
    <mergeCell ref="A44:C44"/>
    <mergeCell ref="D44:F44"/>
    <mergeCell ref="A34:C34"/>
    <mergeCell ref="D34:F34"/>
    <mergeCell ref="A35:C35"/>
    <mergeCell ref="D35:F35"/>
    <mergeCell ref="A36:C36"/>
    <mergeCell ref="D36:F36"/>
    <mergeCell ref="A31:C31"/>
    <mergeCell ref="D31:F31"/>
    <mergeCell ref="A32:C32"/>
    <mergeCell ref="D32:F32"/>
    <mergeCell ref="A33:C33"/>
    <mergeCell ref="D33:F33"/>
    <mergeCell ref="A28:C28"/>
    <mergeCell ref="D28:F28"/>
    <mergeCell ref="A45:C45"/>
    <mergeCell ref="D45:F45"/>
    <mergeCell ref="A40:C40"/>
    <mergeCell ref="D40:F40"/>
    <mergeCell ref="A41:C41"/>
    <mergeCell ref="D41:F41"/>
    <mergeCell ref="A42:C42"/>
    <mergeCell ref="D42:F42"/>
    <mergeCell ref="A37:C37"/>
    <mergeCell ref="D37:F37"/>
    <mergeCell ref="A38:C38"/>
    <mergeCell ref="D38:F38"/>
    <mergeCell ref="A39:C39"/>
    <mergeCell ref="D39:F39"/>
    <mergeCell ref="A29:C29"/>
    <mergeCell ref="D29:F29"/>
    <mergeCell ref="A30:C30"/>
    <mergeCell ref="D30:F30"/>
    <mergeCell ref="A25:C25"/>
    <mergeCell ref="D25:F25"/>
    <mergeCell ref="A26:C26"/>
    <mergeCell ref="D26:F26"/>
    <mergeCell ref="A27:C27"/>
    <mergeCell ref="D27:F27"/>
    <mergeCell ref="A22:C22"/>
    <mergeCell ref="D22:F22"/>
    <mergeCell ref="A23:F23"/>
    <mergeCell ref="A24:C24"/>
    <mergeCell ref="D24:F24"/>
    <mergeCell ref="A18:C18"/>
    <mergeCell ref="D18:F18"/>
    <mergeCell ref="A19:C19"/>
    <mergeCell ref="D19:F19"/>
    <mergeCell ref="A20:C20"/>
    <mergeCell ref="D20:F20"/>
    <mergeCell ref="A17:C17"/>
    <mergeCell ref="D17:F17"/>
    <mergeCell ref="A12:F12"/>
    <mergeCell ref="A13:C13"/>
    <mergeCell ref="D13:F13"/>
    <mergeCell ref="A14:C14"/>
    <mergeCell ref="D14:F14"/>
    <mergeCell ref="A21:C21"/>
    <mergeCell ref="D21:F21"/>
    <mergeCell ref="A1:F1"/>
    <mergeCell ref="A2:F2"/>
    <mergeCell ref="A3:F3"/>
    <mergeCell ref="A10:F10"/>
    <mergeCell ref="A11:F11"/>
    <mergeCell ref="A15:C15"/>
    <mergeCell ref="D15:F15"/>
    <mergeCell ref="A16:C16"/>
    <mergeCell ref="D16:F16"/>
  </mergeCells>
  <phoneticPr fontId="2" type="noConversion"/>
  <pageMargins left="0.7" right="0.7" top="0.75" bottom="0.75" header="0.3" footer="0.3"/>
  <pageSetup paperSize="9" scale="66" orientation="portrait" verticalDpi="0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view="pageBreakPreview" zoomScale="130" zoomScaleNormal="100" zoomScaleSheetLayoutView="130" workbookViewId="0">
      <selection activeCell="N50" sqref="N50"/>
    </sheetView>
  </sheetViews>
  <sheetFormatPr defaultRowHeight="16.5"/>
  <cols>
    <col min="1" max="1" width="5.875" customWidth="1"/>
    <col min="2" max="2" width="9.625" customWidth="1"/>
    <col min="3" max="3" width="14.25" customWidth="1"/>
    <col min="5" max="5" width="1.75" customWidth="1"/>
    <col min="6" max="6" width="6.375" customWidth="1"/>
    <col min="8" max="8" width="10.875" customWidth="1"/>
    <col min="9" max="9" width="0" hidden="1" customWidth="1"/>
  </cols>
  <sheetData>
    <row r="1" spans="1:10" ht="20.25">
      <c r="A1" s="46" t="s">
        <v>290</v>
      </c>
      <c r="B1" s="46"/>
      <c r="C1" s="46"/>
      <c r="D1" s="46"/>
      <c r="E1" s="46"/>
      <c r="F1" s="46"/>
      <c r="G1" s="46"/>
      <c r="H1" s="46"/>
      <c r="I1" s="46"/>
      <c r="J1" s="46"/>
    </row>
    <row r="2" spans="1:10">
      <c r="A2" s="53" t="s">
        <v>180</v>
      </c>
      <c r="B2" s="53" t="s">
        <v>181</v>
      </c>
      <c r="C2" s="53" t="s">
        <v>182</v>
      </c>
      <c r="D2" s="55" t="s">
        <v>183</v>
      </c>
      <c r="F2" s="53" t="s">
        <v>180</v>
      </c>
      <c r="G2" s="53" t="s">
        <v>181</v>
      </c>
      <c r="H2" s="53" t="s">
        <v>182</v>
      </c>
      <c r="I2" s="54" t="s">
        <v>289</v>
      </c>
      <c r="J2" s="55" t="s">
        <v>183</v>
      </c>
    </row>
    <row r="3" spans="1:10">
      <c r="A3" s="33">
        <v>1</v>
      </c>
      <c r="B3" s="33" t="s">
        <v>184</v>
      </c>
      <c r="C3" s="34" t="s">
        <v>185</v>
      </c>
      <c r="D3" s="35">
        <v>35</v>
      </c>
      <c r="F3" s="33">
        <v>42</v>
      </c>
      <c r="G3" s="33" t="s">
        <v>232</v>
      </c>
      <c r="H3" s="34" t="s">
        <v>233</v>
      </c>
      <c r="I3" s="35">
        <v>12</v>
      </c>
      <c r="J3" s="35">
        <v>10</v>
      </c>
    </row>
    <row r="4" spans="1:10">
      <c r="A4" s="33">
        <v>2</v>
      </c>
      <c r="B4" s="33"/>
      <c r="C4" s="34" t="s">
        <v>186</v>
      </c>
      <c r="D4" s="35">
        <v>44</v>
      </c>
      <c r="F4" s="33">
        <v>43</v>
      </c>
      <c r="G4" s="33"/>
      <c r="H4" s="45" t="s">
        <v>234</v>
      </c>
      <c r="I4" s="35">
        <v>17</v>
      </c>
      <c r="J4" s="35">
        <v>26</v>
      </c>
    </row>
    <row r="5" spans="1:10">
      <c r="A5" s="33">
        <v>3</v>
      </c>
      <c r="B5" s="36"/>
      <c r="C5" s="34" t="s">
        <v>187</v>
      </c>
      <c r="D5" s="35">
        <v>20</v>
      </c>
      <c r="F5" s="33">
        <v>44</v>
      </c>
      <c r="G5" s="36"/>
      <c r="H5" s="45" t="s">
        <v>235</v>
      </c>
      <c r="I5" s="35">
        <v>20</v>
      </c>
      <c r="J5" s="35">
        <v>21</v>
      </c>
    </row>
    <row r="6" spans="1:10">
      <c r="A6" s="33">
        <v>4</v>
      </c>
      <c r="B6" s="36"/>
      <c r="C6" s="34" t="s">
        <v>188</v>
      </c>
      <c r="D6" s="35">
        <v>20</v>
      </c>
      <c r="F6" s="33">
        <v>45</v>
      </c>
      <c r="G6" s="36"/>
      <c r="H6" s="34" t="s">
        <v>236</v>
      </c>
      <c r="I6" s="35">
        <v>21</v>
      </c>
      <c r="J6" s="35">
        <v>21</v>
      </c>
    </row>
    <row r="7" spans="1:10">
      <c r="A7" s="33">
        <v>5</v>
      </c>
      <c r="B7" s="33"/>
      <c r="C7" s="34" t="s">
        <v>189</v>
      </c>
      <c r="D7" s="35">
        <v>27</v>
      </c>
      <c r="F7" s="33">
        <v>46</v>
      </c>
      <c r="G7" s="33"/>
      <c r="H7" s="45" t="s">
        <v>237</v>
      </c>
      <c r="I7" s="35">
        <v>16</v>
      </c>
      <c r="J7" s="35">
        <v>22</v>
      </c>
    </row>
    <row r="8" spans="1:10">
      <c r="A8" s="33">
        <v>6</v>
      </c>
      <c r="B8" s="37"/>
      <c r="C8" s="34" t="s">
        <v>190</v>
      </c>
      <c r="D8" s="35">
        <v>40</v>
      </c>
      <c r="F8" s="33">
        <v>47</v>
      </c>
      <c r="G8" s="37"/>
      <c r="H8" s="34" t="s">
        <v>238</v>
      </c>
      <c r="I8" s="35">
        <v>52</v>
      </c>
      <c r="J8" s="35">
        <v>72</v>
      </c>
    </row>
    <row r="9" spans="1:10">
      <c r="A9" s="33">
        <v>7</v>
      </c>
      <c r="B9" s="37"/>
      <c r="C9" s="34" t="s">
        <v>191</v>
      </c>
      <c r="D9" s="35">
        <v>22</v>
      </c>
      <c r="F9" s="56" t="s">
        <v>232</v>
      </c>
      <c r="G9" s="56"/>
      <c r="H9" s="56"/>
      <c r="I9" s="57">
        <f>SUM(I3:I8)</f>
        <v>138</v>
      </c>
      <c r="J9" s="57">
        <f>SUM(J3:J8)</f>
        <v>172</v>
      </c>
    </row>
    <row r="10" spans="1:10" ht="18" customHeight="1">
      <c r="A10" s="56" t="s">
        <v>184</v>
      </c>
      <c r="B10" s="56"/>
      <c r="C10" s="56"/>
      <c r="D10" s="57">
        <f>SUM(D3:D9)</f>
        <v>208</v>
      </c>
      <c r="F10" s="33">
        <v>48</v>
      </c>
      <c r="G10" s="42" t="s">
        <v>239</v>
      </c>
      <c r="H10" s="43" t="s">
        <v>240</v>
      </c>
      <c r="I10" s="35">
        <v>57</v>
      </c>
      <c r="J10" s="35">
        <v>35</v>
      </c>
    </row>
    <row r="11" spans="1:10">
      <c r="A11" s="33">
        <v>8</v>
      </c>
      <c r="B11" s="38" t="s">
        <v>192</v>
      </c>
      <c r="C11" s="39" t="s">
        <v>193</v>
      </c>
      <c r="D11" s="35">
        <v>19</v>
      </c>
      <c r="F11" s="33">
        <v>49</v>
      </c>
      <c r="G11" s="42"/>
      <c r="H11" s="43" t="s">
        <v>241</v>
      </c>
      <c r="I11" s="35">
        <v>54</v>
      </c>
      <c r="J11" s="35">
        <v>70</v>
      </c>
    </row>
    <row r="12" spans="1:10">
      <c r="A12" s="33">
        <v>9</v>
      </c>
      <c r="B12" s="38"/>
      <c r="C12" s="39" t="s">
        <v>194</v>
      </c>
      <c r="D12" s="35">
        <v>57</v>
      </c>
      <c r="F12" s="33">
        <v>50</v>
      </c>
      <c r="G12" s="40"/>
      <c r="H12" s="43" t="s">
        <v>242</v>
      </c>
      <c r="I12" s="35">
        <v>16</v>
      </c>
      <c r="J12" s="35">
        <v>16</v>
      </c>
    </row>
    <row r="13" spans="1:10">
      <c r="A13" s="33">
        <v>10</v>
      </c>
      <c r="B13" s="40"/>
      <c r="C13" s="39" t="s">
        <v>195</v>
      </c>
      <c r="D13" s="35">
        <v>31</v>
      </c>
      <c r="F13" s="33">
        <v>51</v>
      </c>
      <c r="G13" s="40"/>
      <c r="H13" s="43" t="s">
        <v>243</v>
      </c>
      <c r="I13" s="35">
        <v>83</v>
      </c>
      <c r="J13" s="35">
        <v>87</v>
      </c>
    </row>
    <row r="14" spans="1:10">
      <c r="A14" s="33">
        <v>11</v>
      </c>
      <c r="B14" s="40"/>
      <c r="C14" s="39" t="s">
        <v>196</v>
      </c>
      <c r="D14" s="35">
        <v>36</v>
      </c>
      <c r="F14" s="33">
        <v>52</v>
      </c>
      <c r="G14" s="42"/>
      <c r="H14" s="43" t="s">
        <v>244</v>
      </c>
      <c r="I14" s="35">
        <v>30</v>
      </c>
      <c r="J14" s="35">
        <v>23</v>
      </c>
    </row>
    <row r="15" spans="1:10">
      <c r="A15" s="33">
        <v>12</v>
      </c>
      <c r="B15" s="38"/>
      <c r="C15" s="39" t="s">
        <v>197</v>
      </c>
      <c r="D15" s="35">
        <v>28</v>
      </c>
      <c r="F15" s="33">
        <v>53</v>
      </c>
      <c r="G15" s="42"/>
      <c r="H15" s="43" t="s">
        <v>245</v>
      </c>
      <c r="I15" s="35">
        <v>62</v>
      </c>
      <c r="J15" s="35">
        <v>62</v>
      </c>
    </row>
    <row r="16" spans="1:10" ht="18" customHeight="1">
      <c r="A16" s="56" t="s">
        <v>198</v>
      </c>
      <c r="B16" s="56"/>
      <c r="C16" s="56"/>
      <c r="D16" s="57">
        <f>SUM(D11:D15)</f>
        <v>171</v>
      </c>
      <c r="F16" s="56" t="s">
        <v>239</v>
      </c>
      <c r="G16" s="56"/>
      <c r="H16" s="56"/>
      <c r="I16" s="57">
        <f>SUM(I10:I15)</f>
        <v>302</v>
      </c>
      <c r="J16" s="57">
        <f>SUM(J10:J15)</f>
        <v>293</v>
      </c>
    </row>
    <row r="17" spans="1:10">
      <c r="A17" s="33">
        <v>13</v>
      </c>
      <c r="B17" s="33" t="s">
        <v>199</v>
      </c>
      <c r="C17" s="34" t="s">
        <v>200</v>
      </c>
      <c r="D17" s="35">
        <v>18</v>
      </c>
      <c r="F17" s="33">
        <v>54</v>
      </c>
      <c r="G17" s="33" t="s">
        <v>246</v>
      </c>
      <c r="H17" s="45" t="s">
        <v>247</v>
      </c>
      <c r="I17" s="35">
        <v>97</v>
      </c>
      <c r="J17" s="35">
        <v>121</v>
      </c>
    </row>
    <row r="18" spans="1:10">
      <c r="A18" s="33">
        <v>14</v>
      </c>
      <c r="B18" s="33"/>
      <c r="C18" s="34" t="s">
        <v>201</v>
      </c>
      <c r="D18" s="35">
        <v>49</v>
      </c>
      <c r="F18" s="33">
        <v>55</v>
      </c>
      <c r="G18" s="33"/>
      <c r="H18" s="45" t="s">
        <v>248</v>
      </c>
      <c r="I18" s="35">
        <v>29</v>
      </c>
      <c r="J18" s="35">
        <v>33</v>
      </c>
    </row>
    <row r="19" spans="1:10">
      <c r="A19" s="33">
        <v>15</v>
      </c>
      <c r="B19" s="36"/>
      <c r="C19" s="34" t="s">
        <v>202</v>
      </c>
      <c r="D19" s="35">
        <v>41</v>
      </c>
      <c r="F19" s="33">
        <v>56</v>
      </c>
      <c r="G19" s="36"/>
      <c r="H19" s="45" t="s">
        <v>249</v>
      </c>
      <c r="I19" s="35">
        <v>17</v>
      </c>
      <c r="J19" s="35">
        <v>18</v>
      </c>
    </row>
    <row r="20" spans="1:10">
      <c r="A20" s="33">
        <v>16</v>
      </c>
      <c r="B20" s="36"/>
      <c r="C20" s="34" t="s">
        <v>203</v>
      </c>
      <c r="D20" s="35">
        <v>57</v>
      </c>
      <c r="F20" s="33">
        <v>57</v>
      </c>
      <c r="G20" s="36"/>
      <c r="H20" s="45" t="s">
        <v>250</v>
      </c>
      <c r="I20" s="35">
        <v>25</v>
      </c>
      <c r="J20" s="35">
        <v>28</v>
      </c>
    </row>
    <row r="21" spans="1:10">
      <c r="A21" s="33">
        <v>17</v>
      </c>
      <c r="B21" s="33"/>
      <c r="C21" s="34" t="s">
        <v>204</v>
      </c>
      <c r="D21" s="35">
        <v>51</v>
      </c>
      <c r="F21" s="33">
        <v>58</v>
      </c>
      <c r="G21" s="33"/>
      <c r="H21" s="34" t="s">
        <v>251</v>
      </c>
      <c r="I21" s="35">
        <v>61</v>
      </c>
      <c r="J21" s="35">
        <v>65</v>
      </c>
    </row>
    <row r="22" spans="1:10">
      <c r="A22" s="33">
        <v>18</v>
      </c>
      <c r="B22" s="37"/>
      <c r="C22" s="34" t="s">
        <v>205</v>
      </c>
      <c r="D22" s="35">
        <v>36</v>
      </c>
      <c r="F22" s="33">
        <v>59</v>
      </c>
      <c r="G22" s="37"/>
      <c r="H22" s="34" t="s">
        <v>252</v>
      </c>
      <c r="I22" s="35">
        <v>27</v>
      </c>
      <c r="J22" s="35">
        <v>32</v>
      </c>
    </row>
    <row r="23" spans="1:10">
      <c r="A23" s="33">
        <v>19</v>
      </c>
      <c r="B23" s="37"/>
      <c r="C23" s="34" t="s">
        <v>206</v>
      </c>
      <c r="D23" s="35">
        <v>51</v>
      </c>
      <c r="F23" s="33">
        <v>60</v>
      </c>
      <c r="G23" s="33"/>
      <c r="H23" s="45" t="s">
        <v>253</v>
      </c>
      <c r="I23" s="35">
        <v>10</v>
      </c>
      <c r="J23" s="35">
        <v>10</v>
      </c>
    </row>
    <row r="24" spans="1:10">
      <c r="A24" s="33">
        <v>20</v>
      </c>
      <c r="B24" s="41"/>
      <c r="C24" s="34" t="s">
        <v>207</v>
      </c>
      <c r="D24" s="35">
        <v>37</v>
      </c>
      <c r="F24" s="33">
        <v>61</v>
      </c>
      <c r="G24" s="37"/>
      <c r="H24" s="34" t="s">
        <v>254</v>
      </c>
      <c r="I24" s="35">
        <v>26</v>
      </c>
      <c r="J24" s="35">
        <v>38</v>
      </c>
    </row>
    <row r="25" spans="1:10">
      <c r="A25" s="33">
        <v>21</v>
      </c>
      <c r="B25" s="37"/>
      <c r="C25" s="34" t="s">
        <v>208</v>
      </c>
      <c r="D25" s="35">
        <v>28</v>
      </c>
      <c r="F25" s="33">
        <v>62</v>
      </c>
      <c r="G25" s="37"/>
      <c r="H25" s="34" t="s">
        <v>255</v>
      </c>
      <c r="I25" s="35">
        <v>43</v>
      </c>
      <c r="J25" s="35">
        <v>29</v>
      </c>
    </row>
    <row r="26" spans="1:10">
      <c r="A26" s="33">
        <v>22</v>
      </c>
      <c r="B26" s="37"/>
      <c r="C26" s="34" t="s">
        <v>209</v>
      </c>
      <c r="D26" s="35">
        <v>30</v>
      </c>
      <c r="F26" s="56" t="s">
        <v>246</v>
      </c>
      <c r="G26" s="56"/>
      <c r="H26" s="56"/>
      <c r="I26" s="57">
        <f>SUM(I17:I25)</f>
        <v>335</v>
      </c>
      <c r="J26" s="57">
        <f>SUM(J17:J25)</f>
        <v>374</v>
      </c>
    </row>
    <row r="27" spans="1:10" ht="17.25" customHeight="1">
      <c r="A27" s="56" t="s">
        <v>199</v>
      </c>
      <c r="B27" s="56"/>
      <c r="C27" s="56"/>
      <c r="D27" s="57">
        <f>SUM(D17:D26)</f>
        <v>398</v>
      </c>
      <c r="F27" s="33">
        <v>63</v>
      </c>
      <c r="G27" s="42" t="s">
        <v>256</v>
      </c>
      <c r="H27" s="39" t="s">
        <v>257</v>
      </c>
      <c r="I27" s="35">
        <v>21</v>
      </c>
      <c r="J27" s="35">
        <v>22</v>
      </c>
    </row>
    <row r="28" spans="1:10">
      <c r="A28" s="33">
        <v>23</v>
      </c>
      <c r="B28" s="42" t="s">
        <v>210</v>
      </c>
      <c r="C28" s="39" t="s">
        <v>211</v>
      </c>
      <c r="D28" s="35">
        <v>52</v>
      </c>
      <c r="F28" s="33">
        <v>64</v>
      </c>
      <c r="G28" s="40"/>
      <c r="H28" s="39" t="s">
        <v>258</v>
      </c>
      <c r="I28" s="35">
        <v>31</v>
      </c>
      <c r="J28" s="35">
        <v>53</v>
      </c>
    </row>
    <row r="29" spans="1:10">
      <c r="A29" s="33">
        <v>24</v>
      </c>
      <c r="B29" s="42"/>
      <c r="C29" s="39" t="s">
        <v>212</v>
      </c>
      <c r="D29" s="35">
        <v>75</v>
      </c>
      <c r="F29" s="33">
        <v>65</v>
      </c>
      <c r="G29" s="40"/>
      <c r="H29" s="39" t="s">
        <v>259</v>
      </c>
      <c r="I29" s="35">
        <v>28</v>
      </c>
      <c r="J29" s="35">
        <v>28</v>
      </c>
    </row>
    <row r="30" spans="1:10">
      <c r="A30" s="33">
        <v>25</v>
      </c>
      <c r="B30" s="40"/>
      <c r="C30" s="39" t="s">
        <v>213</v>
      </c>
      <c r="D30" s="35">
        <v>48</v>
      </c>
      <c r="F30" s="33">
        <v>66</v>
      </c>
      <c r="G30" s="42"/>
      <c r="H30" s="39" t="s">
        <v>260</v>
      </c>
      <c r="I30" s="35">
        <v>22</v>
      </c>
      <c r="J30" s="35">
        <v>22</v>
      </c>
    </row>
    <row r="31" spans="1:10">
      <c r="A31" s="33">
        <v>26</v>
      </c>
      <c r="B31" s="42"/>
      <c r="C31" s="39" t="s">
        <v>214</v>
      </c>
      <c r="D31" s="35">
        <v>4</v>
      </c>
      <c r="F31" s="33">
        <v>67</v>
      </c>
      <c r="G31" s="42"/>
      <c r="H31" s="39" t="s">
        <v>261</v>
      </c>
      <c r="I31" s="35">
        <v>21</v>
      </c>
      <c r="J31" s="35">
        <v>22</v>
      </c>
    </row>
    <row r="32" spans="1:10">
      <c r="A32" s="33">
        <v>27</v>
      </c>
      <c r="B32" s="44"/>
      <c r="C32" s="39" t="s">
        <v>215</v>
      </c>
      <c r="D32" s="35">
        <v>48</v>
      </c>
      <c r="F32" s="56" t="s">
        <v>256</v>
      </c>
      <c r="G32" s="56"/>
      <c r="H32" s="56"/>
      <c r="I32" s="57">
        <f>SUM(I27:I31)</f>
        <v>123</v>
      </c>
      <c r="J32" s="57">
        <f>SUM(J27:J31)</f>
        <v>147</v>
      </c>
    </row>
    <row r="33" spans="1:10" ht="18" customHeight="1">
      <c r="A33" s="56" t="s">
        <v>210</v>
      </c>
      <c r="B33" s="56"/>
      <c r="C33" s="56"/>
      <c r="D33" s="57">
        <f>SUM(D28:D32)</f>
        <v>227</v>
      </c>
      <c r="F33" s="33">
        <v>68</v>
      </c>
      <c r="G33" s="33" t="s">
        <v>262</v>
      </c>
      <c r="H33" s="45" t="s">
        <v>263</v>
      </c>
      <c r="I33" s="35">
        <v>12</v>
      </c>
      <c r="J33" s="35">
        <v>12</v>
      </c>
    </row>
    <row r="34" spans="1:10">
      <c r="A34" s="33">
        <v>28</v>
      </c>
      <c r="B34" s="33" t="s">
        <v>216</v>
      </c>
      <c r="C34" s="34" t="s">
        <v>217</v>
      </c>
      <c r="D34" s="35">
        <v>26</v>
      </c>
      <c r="F34" s="33">
        <v>69</v>
      </c>
      <c r="G34" s="33"/>
      <c r="H34" s="45" t="s">
        <v>264</v>
      </c>
      <c r="I34" s="35">
        <v>17</v>
      </c>
      <c r="J34" s="35">
        <v>19</v>
      </c>
    </row>
    <row r="35" spans="1:10">
      <c r="A35" s="33">
        <v>29</v>
      </c>
      <c r="B35" s="33"/>
      <c r="C35" s="34" t="s">
        <v>218</v>
      </c>
      <c r="D35" s="35">
        <v>22</v>
      </c>
      <c r="F35" s="33">
        <v>70</v>
      </c>
      <c r="G35" s="36"/>
      <c r="H35" s="45" t="s">
        <v>265</v>
      </c>
      <c r="I35" s="35">
        <v>85</v>
      </c>
      <c r="J35" s="35">
        <v>90</v>
      </c>
    </row>
    <row r="36" spans="1:10">
      <c r="A36" s="33">
        <v>30</v>
      </c>
      <c r="B36" s="36"/>
      <c r="C36" s="34" t="s">
        <v>219</v>
      </c>
      <c r="D36" s="35">
        <v>26</v>
      </c>
      <c r="F36" s="33">
        <v>71</v>
      </c>
      <c r="G36" s="36"/>
      <c r="H36" s="45" t="s">
        <v>266</v>
      </c>
      <c r="I36" s="35">
        <v>10</v>
      </c>
      <c r="J36" s="35">
        <v>10</v>
      </c>
    </row>
    <row r="37" spans="1:10">
      <c r="A37" s="33">
        <v>31</v>
      </c>
      <c r="B37" s="37"/>
      <c r="C37" s="34" t="s">
        <v>220</v>
      </c>
      <c r="D37" s="35">
        <v>10</v>
      </c>
      <c r="F37" s="33">
        <v>72</v>
      </c>
      <c r="G37" s="33"/>
      <c r="H37" s="45" t="s">
        <v>267</v>
      </c>
      <c r="I37" s="35">
        <v>28</v>
      </c>
      <c r="J37" s="35">
        <v>28</v>
      </c>
    </row>
    <row r="38" spans="1:10">
      <c r="A38" s="33">
        <v>32</v>
      </c>
      <c r="B38" s="33"/>
      <c r="C38" s="34" t="s">
        <v>221</v>
      </c>
      <c r="D38" s="35">
        <v>20</v>
      </c>
      <c r="F38" s="33">
        <v>73</v>
      </c>
      <c r="G38" s="33"/>
      <c r="H38" s="45" t="s">
        <v>268</v>
      </c>
      <c r="I38" s="35"/>
      <c r="J38" s="35">
        <v>32</v>
      </c>
    </row>
    <row r="39" spans="1:10">
      <c r="A39" s="33">
        <v>33</v>
      </c>
      <c r="B39" s="33"/>
      <c r="C39" s="34" t="s">
        <v>222</v>
      </c>
      <c r="D39" s="35">
        <v>30</v>
      </c>
      <c r="F39" s="56" t="s">
        <v>262</v>
      </c>
      <c r="G39" s="56"/>
      <c r="H39" s="56"/>
      <c r="I39" s="57">
        <f>SUM(I33:I38)</f>
        <v>152</v>
      </c>
      <c r="J39" s="57">
        <f>SUM(J33:J38)</f>
        <v>191</v>
      </c>
    </row>
    <row r="40" spans="1:10">
      <c r="A40" s="33">
        <v>34</v>
      </c>
      <c r="B40" s="37"/>
      <c r="C40" s="34" t="s">
        <v>223</v>
      </c>
      <c r="D40" s="35">
        <v>11</v>
      </c>
      <c r="F40" s="33">
        <v>74</v>
      </c>
      <c r="G40" s="42" t="s">
        <v>269</v>
      </c>
      <c r="H40" s="43" t="s">
        <v>270</v>
      </c>
      <c r="I40" s="35">
        <v>54</v>
      </c>
      <c r="J40" s="35">
        <v>58</v>
      </c>
    </row>
    <row r="41" spans="1:10" ht="17.25" customHeight="1">
      <c r="A41" s="56" t="s">
        <v>216</v>
      </c>
      <c r="B41" s="56"/>
      <c r="C41" s="56"/>
      <c r="D41" s="57">
        <f>SUM(D34:D40)</f>
        <v>145</v>
      </c>
      <c r="F41" s="33">
        <v>75</v>
      </c>
      <c r="G41" s="42"/>
      <c r="H41" s="39" t="s">
        <v>271</v>
      </c>
      <c r="I41" s="35">
        <v>37</v>
      </c>
      <c r="J41" s="35">
        <v>37</v>
      </c>
    </row>
    <row r="42" spans="1:10">
      <c r="A42" s="33">
        <v>35</v>
      </c>
      <c r="B42" s="42" t="s">
        <v>224</v>
      </c>
      <c r="C42" s="39" t="s">
        <v>225</v>
      </c>
      <c r="D42" s="35">
        <v>33</v>
      </c>
      <c r="F42" s="33">
        <v>76</v>
      </c>
      <c r="G42" s="40"/>
      <c r="H42" s="39" t="s">
        <v>272</v>
      </c>
      <c r="I42" s="35">
        <v>47</v>
      </c>
      <c r="J42" s="35">
        <v>51</v>
      </c>
    </row>
    <row r="43" spans="1:10">
      <c r="A43" s="33">
        <v>36</v>
      </c>
      <c r="B43" s="42"/>
      <c r="C43" s="43" t="s">
        <v>226</v>
      </c>
      <c r="D43" s="35">
        <v>35</v>
      </c>
      <c r="F43" s="33">
        <v>77</v>
      </c>
      <c r="G43" s="40"/>
      <c r="H43" s="39" t="s">
        <v>273</v>
      </c>
      <c r="I43" s="35">
        <v>68</v>
      </c>
      <c r="J43" s="35">
        <v>65</v>
      </c>
    </row>
    <row r="44" spans="1:10">
      <c r="A44" s="33">
        <v>37</v>
      </c>
      <c r="B44" s="40"/>
      <c r="C44" s="43" t="s">
        <v>227</v>
      </c>
      <c r="D44" s="35">
        <v>46</v>
      </c>
      <c r="F44" s="33">
        <v>78</v>
      </c>
      <c r="G44" s="42"/>
      <c r="H44" s="43" t="s">
        <v>274</v>
      </c>
      <c r="I44" s="35">
        <v>50</v>
      </c>
      <c r="J44" s="35">
        <v>53</v>
      </c>
    </row>
    <row r="45" spans="1:10">
      <c r="A45" s="33">
        <v>38</v>
      </c>
      <c r="B45" s="40"/>
      <c r="C45" s="39" t="s">
        <v>228</v>
      </c>
      <c r="D45" s="35">
        <v>45</v>
      </c>
      <c r="F45" s="33">
        <v>79</v>
      </c>
      <c r="G45" s="44"/>
      <c r="H45" s="43" t="s">
        <v>275</v>
      </c>
      <c r="I45" s="35">
        <v>32</v>
      </c>
      <c r="J45" s="35">
        <v>32</v>
      </c>
    </row>
    <row r="46" spans="1:10">
      <c r="A46" s="33">
        <v>39</v>
      </c>
      <c r="B46" s="42"/>
      <c r="C46" s="39" t="s">
        <v>229</v>
      </c>
      <c r="D46" s="35">
        <v>26</v>
      </c>
      <c r="F46" s="33">
        <v>80</v>
      </c>
      <c r="G46" s="44"/>
      <c r="H46" s="43" t="s">
        <v>276</v>
      </c>
      <c r="I46" s="35">
        <v>129</v>
      </c>
      <c r="J46" s="35">
        <v>115</v>
      </c>
    </row>
    <row r="47" spans="1:10">
      <c r="A47" s="33">
        <v>40</v>
      </c>
      <c r="B47" s="44"/>
      <c r="C47" s="39" t="s">
        <v>230</v>
      </c>
      <c r="D47" s="35">
        <v>29</v>
      </c>
      <c r="F47" s="56" t="s">
        <v>269</v>
      </c>
      <c r="G47" s="56"/>
      <c r="H47" s="56"/>
      <c r="I47" s="57">
        <f>SUM(I40:I46)</f>
        <v>417</v>
      </c>
      <c r="J47" s="57">
        <f>SUM(J40:J46)</f>
        <v>411</v>
      </c>
    </row>
    <row r="48" spans="1:10">
      <c r="A48" s="33">
        <v>41</v>
      </c>
      <c r="B48" s="44"/>
      <c r="C48" s="43" t="s">
        <v>231</v>
      </c>
      <c r="D48" s="35">
        <v>44</v>
      </c>
      <c r="F48" s="33">
        <v>81</v>
      </c>
      <c r="G48" s="33" t="s">
        <v>277</v>
      </c>
      <c r="H48" s="34" t="s">
        <v>278</v>
      </c>
      <c r="I48" s="35">
        <v>16</v>
      </c>
      <c r="J48" s="35">
        <v>19</v>
      </c>
    </row>
    <row r="49" spans="1:10" ht="17.25" customHeight="1">
      <c r="A49" s="56" t="s">
        <v>224</v>
      </c>
      <c r="B49" s="56"/>
      <c r="C49" s="56"/>
      <c r="D49" s="57">
        <f>SUM(D42:D48)</f>
        <v>258</v>
      </c>
      <c r="F49" s="33">
        <v>82</v>
      </c>
      <c r="G49" s="33"/>
      <c r="H49" s="45" t="s">
        <v>279</v>
      </c>
      <c r="I49" s="35">
        <v>38</v>
      </c>
      <c r="J49" s="35">
        <v>44</v>
      </c>
    </row>
    <row r="50" spans="1:10">
      <c r="A50" s="47"/>
      <c r="B50" s="47"/>
      <c r="C50" s="48"/>
      <c r="D50" s="47"/>
      <c r="F50" s="33">
        <v>83</v>
      </c>
      <c r="G50" s="37"/>
      <c r="H50" s="34" t="s">
        <v>280</v>
      </c>
      <c r="I50" s="35">
        <v>34</v>
      </c>
      <c r="J50" s="35">
        <v>34</v>
      </c>
    </row>
    <row r="51" spans="1:10">
      <c r="A51" s="47"/>
      <c r="B51" s="47"/>
      <c r="C51" s="49"/>
      <c r="D51" s="47"/>
      <c r="F51" s="33">
        <v>84</v>
      </c>
      <c r="G51" s="36"/>
      <c r="H51" s="34" t="s">
        <v>281</v>
      </c>
      <c r="I51" s="35">
        <v>12</v>
      </c>
      <c r="J51" s="35">
        <v>12</v>
      </c>
    </row>
    <row r="52" spans="1:10">
      <c r="A52" s="47"/>
      <c r="B52" s="50"/>
      <c r="C52" s="49"/>
      <c r="D52" s="47"/>
      <c r="F52" s="33">
        <v>85</v>
      </c>
      <c r="G52" s="33"/>
      <c r="H52" s="34" t="s">
        <v>282</v>
      </c>
      <c r="I52" s="35">
        <v>24</v>
      </c>
      <c r="J52" s="35">
        <v>28</v>
      </c>
    </row>
    <row r="53" spans="1:10">
      <c r="A53" s="47"/>
      <c r="B53" s="50"/>
      <c r="C53" s="48"/>
      <c r="D53" s="47"/>
      <c r="F53" s="33">
        <v>86</v>
      </c>
      <c r="G53" s="37"/>
      <c r="H53" s="34" t="s">
        <v>283</v>
      </c>
      <c r="I53" s="35">
        <v>30</v>
      </c>
      <c r="J53" s="35">
        <v>30</v>
      </c>
    </row>
    <row r="54" spans="1:10">
      <c r="A54" s="47"/>
      <c r="B54" s="47"/>
      <c r="C54" s="49"/>
      <c r="D54" s="47"/>
      <c r="F54" s="56" t="s">
        <v>277</v>
      </c>
      <c r="G54" s="56"/>
      <c r="H54" s="56"/>
      <c r="I54" s="57">
        <f>SUM(I48:I53)</f>
        <v>154</v>
      </c>
      <c r="J54" s="57">
        <f>SUM(J48:J53)</f>
        <v>167</v>
      </c>
    </row>
    <row r="55" spans="1:10">
      <c r="A55" s="47"/>
      <c r="B55" s="51"/>
      <c r="C55" s="48"/>
      <c r="D55" s="47"/>
      <c r="F55" s="33">
        <v>87</v>
      </c>
      <c r="G55" s="42" t="s">
        <v>284</v>
      </c>
      <c r="H55" s="43" t="s">
        <v>285</v>
      </c>
      <c r="I55" s="35">
        <v>38</v>
      </c>
      <c r="J55" s="35">
        <v>43</v>
      </c>
    </row>
    <row r="56" spans="1:10" ht="13.5" customHeight="1">
      <c r="A56" s="52"/>
      <c r="B56" s="52"/>
      <c r="C56" s="52"/>
      <c r="D56" s="47"/>
      <c r="F56" s="33">
        <v>88</v>
      </c>
      <c r="G56" s="42"/>
      <c r="H56" s="39" t="s">
        <v>286</v>
      </c>
      <c r="I56" s="35">
        <v>43</v>
      </c>
      <c r="J56" s="35">
        <v>43</v>
      </c>
    </row>
    <row r="57" spans="1:10">
      <c r="A57" s="47"/>
      <c r="B57" s="47"/>
      <c r="C57" s="49"/>
      <c r="D57" s="47"/>
      <c r="F57" s="33">
        <v>89</v>
      </c>
      <c r="G57" s="40"/>
      <c r="H57" s="39" t="s">
        <v>287</v>
      </c>
      <c r="I57" s="35">
        <v>15</v>
      </c>
      <c r="J57" s="35">
        <v>15</v>
      </c>
    </row>
    <row r="58" spans="1:10">
      <c r="A58" s="47"/>
      <c r="B58" s="47"/>
      <c r="C58" s="49"/>
      <c r="D58" s="47"/>
      <c r="F58" s="33">
        <v>90</v>
      </c>
      <c r="G58" s="42"/>
      <c r="H58" s="39" t="s">
        <v>288</v>
      </c>
      <c r="I58" s="35">
        <v>51</v>
      </c>
      <c r="J58" s="35">
        <v>57</v>
      </c>
    </row>
    <row r="59" spans="1:10">
      <c r="A59" s="47"/>
      <c r="B59" s="50"/>
      <c r="C59" s="49"/>
      <c r="D59" s="47"/>
      <c r="F59" s="56" t="s">
        <v>284</v>
      </c>
      <c r="G59" s="56"/>
      <c r="H59" s="56"/>
      <c r="I59" s="57">
        <f>SUM(I55:I58)</f>
        <v>147</v>
      </c>
      <c r="J59" s="57">
        <f>SUM(J55:J58)</f>
        <v>158</v>
      </c>
    </row>
  </sheetData>
  <mergeCells count="16">
    <mergeCell ref="F47:H47"/>
    <mergeCell ref="F54:H54"/>
    <mergeCell ref="F59:H59"/>
    <mergeCell ref="A1:J1"/>
    <mergeCell ref="F9:H9"/>
    <mergeCell ref="F16:H16"/>
    <mergeCell ref="F26:H26"/>
    <mergeCell ref="F32:H32"/>
    <mergeCell ref="F39:H39"/>
    <mergeCell ref="A27:C27"/>
    <mergeCell ref="A33:C33"/>
    <mergeCell ref="A41:C41"/>
    <mergeCell ref="A49:C49"/>
    <mergeCell ref="A56:C56"/>
    <mergeCell ref="A10:C10"/>
    <mergeCell ref="A16:C16"/>
  </mergeCells>
  <phoneticPr fontId="2" type="noConversion"/>
  <pageMargins left="0.39370078740157483" right="0" top="0.19685039370078741" bottom="0" header="0" footer="0"/>
  <pageSetup paperSize="9" scale="8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로타랙트, 인터랙트 현황</vt:lpstr>
      <vt:lpstr>Sheet3</vt:lpstr>
    </vt:vector>
  </TitlesOfParts>
  <Company>Rotary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Jin Jeong (RI/Korea)</dc:creator>
  <cp:lastModifiedBy>Windows 사용자</cp:lastModifiedBy>
  <cp:lastPrinted>2018-10-04T02:18:11Z</cp:lastPrinted>
  <dcterms:created xsi:type="dcterms:W3CDTF">2015-08-21T01:50:52Z</dcterms:created>
  <dcterms:modified xsi:type="dcterms:W3CDTF">2018-10-04T02:21:14Z</dcterms:modified>
</cp:coreProperties>
</file>