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45" windowWidth="28035" windowHeight="1257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20" i="1" l="1"/>
  <c r="C20" i="1"/>
  <c r="B20" i="1"/>
  <c r="B17" i="1"/>
  <c r="H17" i="1"/>
  <c r="G16" i="1"/>
  <c r="G15" i="1"/>
  <c r="G14" i="1"/>
  <c r="G13" i="1"/>
  <c r="G12" i="1"/>
  <c r="G11" i="1"/>
  <c r="G10" i="1"/>
  <c r="G9" i="1"/>
  <c r="G8" i="1"/>
  <c r="G7" i="1"/>
  <c r="G6" i="1"/>
  <c r="G5" i="1"/>
  <c r="G4" i="1"/>
  <c r="G3" i="1"/>
  <c r="E17" i="1"/>
  <c r="F13" i="1" s="1"/>
  <c r="F6" i="1" l="1"/>
  <c r="F10" i="1"/>
  <c r="F14" i="1"/>
  <c r="F3" i="1"/>
  <c r="F7" i="1"/>
  <c r="F11" i="1"/>
  <c r="F15" i="1"/>
  <c r="F4" i="1"/>
  <c r="F8" i="1"/>
  <c r="F12" i="1"/>
  <c r="F16" i="1"/>
  <c r="F5" i="1"/>
  <c r="F9" i="1"/>
  <c r="F17" i="1" l="1"/>
  <c r="D17" i="1" l="1"/>
  <c r="C17" i="1"/>
</calcChain>
</file>

<file path=xl/sharedStrings.xml><?xml version="1.0" encoding="utf-8"?>
<sst xmlns="http://schemas.openxmlformats.org/spreadsheetml/2006/main" count="25" uniqueCount="25">
  <si>
    <t>총재배 골프대회 지역별 조배정 수</t>
    <phoneticPr fontId="2" type="noConversion"/>
  </si>
  <si>
    <t>지역</t>
    <phoneticPr fontId="2" type="noConversion"/>
  </si>
  <si>
    <t>조배정 수</t>
    <phoneticPr fontId="2" type="noConversion"/>
  </si>
  <si>
    <t>선수조</t>
    <phoneticPr fontId="2" type="noConversion"/>
  </si>
  <si>
    <t>친선조</t>
    <phoneticPr fontId="2" type="noConversion"/>
  </si>
  <si>
    <t>회원수</t>
    <phoneticPr fontId="2" type="noConversion"/>
  </si>
  <si>
    <t>1지역</t>
    <phoneticPr fontId="2" type="noConversion"/>
  </si>
  <si>
    <t>2지역</t>
    <phoneticPr fontId="2" type="noConversion"/>
  </si>
  <si>
    <t>3지역</t>
    <phoneticPr fontId="2" type="noConversion"/>
  </si>
  <si>
    <t>4지역</t>
    <phoneticPr fontId="2" type="noConversion"/>
  </si>
  <si>
    <t>5지역</t>
    <phoneticPr fontId="2" type="noConversion"/>
  </si>
  <si>
    <t>6지역</t>
    <phoneticPr fontId="2" type="noConversion"/>
  </si>
  <si>
    <t>7지역</t>
    <phoneticPr fontId="2" type="noConversion"/>
  </si>
  <si>
    <t>8지역</t>
    <phoneticPr fontId="2" type="noConversion"/>
  </si>
  <si>
    <t>9지역</t>
    <phoneticPr fontId="2" type="noConversion"/>
  </si>
  <si>
    <t>10지역</t>
    <phoneticPr fontId="2" type="noConversion"/>
  </si>
  <si>
    <t>11지역</t>
    <phoneticPr fontId="2" type="noConversion"/>
  </si>
  <si>
    <t>12지역</t>
    <phoneticPr fontId="2" type="noConversion"/>
  </si>
  <si>
    <t>13지역</t>
    <phoneticPr fontId="2" type="noConversion"/>
  </si>
  <si>
    <t>14지역</t>
    <phoneticPr fontId="2" type="noConversion"/>
  </si>
  <si>
    <t>소계</t>
    <phoneticPr fontId="2" type="noConversion"/>
  </si>
  <si>
    <t>임원</t>
    <phoneticPr fontId="2" type="noConversion"/>
  </si>
  <si>
    <t>총재단</t>
    <phoneticPr fontId="2" type="noConversion"/>
  </si>
  <si>
    <t>합계</t>
    <phoneticPr fontId="2" type="noConversion"/>
  </si>
  <si>
    <t>비율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</si>
</sst>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#,##0_ "/>
  </numFmts>
  <fonts count="6" x14ac:knownFonts="1">
    <font>
      <sz val="11"/>
      <color theme="1"/>
      <name val="맑은 고딕"/>
      <family val="2"/>
      <charset val="129"/>
      <scheme val="minor"/>
    </font>
    <font>
      <b/>
      <sz val="16"/>
      <color theme="0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3" fillId="3" borderId="3" xfId="0" applyFont="1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0" fontId="5" fillId="5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176" fontId="5" fillId="5" borderId="4" xfId="0" applyNumberFormat="1" applyFont="1" applyFill="1" applyBorder="1" applyAlignment="1">
      <alignment horizontal="center" vertical="center"/>
    </xf>
    <xf numFmtId="9" fontId="0" fillId="0" borderId="0" xfId="0" applyNumberFormat="1">
      <alignment vertical="center"/>
    </xf>
    <xf numFmtId="0" fontId="3" fillId="3" borderId="5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"/>
  <sheetViews>
    <sheetView tabSelected="1" zoomScale="130" zoomScaleNormal="130" workbookViewId="0">
      <selection activeCell="M16" sqref="M16"/>
    </sheetView>
  </sheetViews>
  <sheetFormatPr defaultRowHeight="16.5" x14ac:dyDescent="0.3"/>
  <cols>
    <col min="6" max="8" width="0" hidden="1" customWidth="1"/>
  </cols>
  <sheetData>
    <row r="1" spans="1:8" ht="27" thickBot="1" x14ac:dyDescent="0.35">
      <c r="A1" s="8" t="s">
        <v>0</v>
      </c>
      <c r="B1" s="9"/>
      <c r="C1" s="9"/>
      <c r="D1" s="9"/>
      <c r="E1" s="9"/>
    </row>
    <row r="2" spans="1:8" x14ac:dyDescent="0.3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2" t="s">
        <v>24</v>
      </c>
    </row>
    <row r="3" spans="1:8" x14ac:dyDescent="0.3">
      <c r="A3" s="2" t="s">
        <v>6</v>
      </c>
      <c r="B3" s="3">
        <v>5</v>
      </c>
      <c r="C3" s="2">
        <v>2</v>
      </c>
      <c r="D3" s="2">
        <v>3</v>
      </c>
      <c r="E3" s="2">
        <v>192</v>
      </c>
      <c r="F3" s="11">
        <f>E3/E17</f>
        <v>6.2317429406037003E-2</v>
      </c>
      <c r="G3" s="11">
        <f>5/80</f>
        <v>6.25E-2</v>
      </c>
      <c r="H3" s="13">
        <v>5</v>
      </c>
    </row>
    <row r="4" spans="1:8" x14ac:dyDescent="0.3">
      <c r="A4" s="2" t="s">
        <v>7</v>
      </c>
      <c r="B4" s="3">
        <v>4</v>
      </c>
      <c r="C4" s="2">
        <v>2</v>
      </c>
      <c r="D4" s="2">
        <v>2</v>
      </c>
      <c r="E4" s="2">
        <v>149</v>
      </c>
      <c r="F4" s="11">
        <f>E4/E17</f>
        <v>4.8360921778643297E-2</v>
      </c>
      <c r="G4" s="11">
        <f>4/80</f>
        <v>0.05</v>
      </c>
      <c r="H4" s="13">
        <v>4</v>
      </c>
    </row>
    <row r="5" spans="1:8" x14ac:dyDescent="0.3">
      <c r="A5" s="2" t="s">
        <v>8</v>
      </c>
      <c r="B5" s="3">
        <v>10</v>
      </c>
      <c r="C5" s="2">
        <v>5</v>
      </c>
      <c r="D5" s="2">
        <v>5</v>
      </c>
      <c r="E5" s="2">
        <v>385</v>
      </c>
      <c r="F5" s="11">
        <f>E5/E17</f>
        <v>0.12495942875689711</v>
      </c>
      <c r="G5" s="11">
        <f>10/80</f>
        <v>0.125</v>
      </c>
      <c r="H5" s="13">
        <v>10</v>
      </c>
    </row>
    <row r="6" spans="1:8" x14ac:dyDescent="0.3">
      <c r="A6" s="2" t="s">
        <v>9</v>
      </c>
      <c r="B6" s="3">
        <v>5</v>
      </c>
      <c r="C6" s="2">
        <v>2</v>
      </c>
      <c r="D6" s="2">
        <v>3</v>
      </c>
      <c r="E6" s="2">
        <v>208</v>
      </c>
      <c r="F6" s="11">
        <f>E6/E17</f>
        <v>6.7510548523206745E-2</v>
      </c>
      <c r="G6" s="11">
        <f>5/80</f>
        <v>6.25E-2</v>
      </c>
      <c r="H6" s="13">
        <v>5</v>
      </c>
    </row>
    <row r="7" spans="1:8" x14ac:dyDescent="0.3">
      <c r="A7" s="2" t="s">
        <v>10</v>
      </c>
      <c r="B7" s="3">
        <v>4</v>
      </c>
      <c r="C7" s="2">
        <v>2</v>
      </c>
      <c r="D7" s="2">
        <v>2</v>
      </c>
      <c r="E7" s="2">
        <v>137</v>
      </c>
      <c r="F7" s="11">
        <f>E7/E17</f>
        <v>4.4466082440765983E-2</v>
      </c>
      <c r="G7" s="11">
        <f>4/80</f>
        <v>0.05</v>
      </c>
      <c r="H7" s="13">
        <v>4</v>
      </c>
    </row>
    <row r="8" spans="1:8" x14ac:dyDescent="0.3">
      <c r="A8" s="2" t="s">
        <v>11</v>
      </c>
      <c r="B8" s="3">
        <v>6</v>
      </c>
      <c r="C8" s="2">
        <v>3</v>
      </c>
      <c r="D8" s="2">
        <v>3</v>
      </c>
      <c r="E8" s="2">
        <v>240</v>
      </c>
      <c r="F8" s="11">
        <f>E8/E17</f>
        <v>7.7896786757546257E-2</v>
      </c>
      <c r="G8" s="11">
        <f>6/80</f>
        <v>7.4999999999999997E-2</v>
      </c>
      <c r="H8" s="13">
        <v>6</v>
      </c>
    </row>
    <row r="9" spans="1:8" x14ac:dyDescent="0.3">
      <c r="A9" s="2" t="s">
        <v>12</v>
      </c>
      <c r="B9" s="3">
        <v>4</v>
      </c>
      <c r="C9" s="2">
        <v>2</v>
      </c>
      <c r="D9" s="2">
        <v>2</v>
      </c>
      <c r="E9" s="2">
        <v>139</v>
      </c>
      <c r="F9" s="11">
        <f>E9/E17</f>
        <v>4.5115222330412201E-2</v>
      </c>
      <c r="G9" s="11">
        <f>4/80</f>
        <v>0.05</v>
      </c>
      <c r="H9" s="13">
        <v>4</v>
      </c>
    </row>
    <row r="10" spans="1:8" x14ac:dyDescent="0.3">
      <c r="A10" s="2" t="s">
        <v>13</v>
      </c>
      <c r="B10" s="3">
        <v>6</v>
      </c>
      <c r="C10" s="2">
        <v>3</v>
      </c>
      <c r="D10" s="2">
        <v>3</v>
      </c>
      <c r="E10" s="2">
        <v>302</v>
      </c>
      <c r="F10" s="11">
        <f>E10/E17</f>
        <v>9.8020123336579029E-2</v>
      </c>
      <c r="G10" s="11">
        <f>6/80</f>
        <v>7.4999999999999997E-2</v>
      </c>
      <c r="H10" s="13">
        <v>6</v>
      </c>
    </row>
    <row r="11" spans="1:8" x14ac:dyDescent="0.3">
      <c r="A11" s="2" t="s">
        <v>14</v>
      </c>
      <c r="B11" s="3">
        <v>10</v>
      </c>
      <c r="C11" s="2">
        <v>5</v>
      </c>
      <c r="D11" s="2">
        <v>5</v>
      </c>
      <c r="E11" s="2">
        <v>335</v>
      </c>
      <c r="F11" s="11">
        <f>E11/E17</f>
        <v>0.10873093151574165</v>
      </c>
      <c r="G11" s="11">
        <f>10/80</f>
        <v>0.125</v>
      </c>
      <c r="H11" s="13">
        <v>10</v>
      </c>
    </row>
    <row r="12" spans="1:8" x14ac:dyDescent="0.3">
      <c r="A12" s="2" t="s">
        <v>15</v>
      </c>
      <c r="B12" s="3">
        <v>4</v>
      </c>
      <c r="C12" s="2">
        <v>2</v>
      </c>
      <c r="D12" s="2">
        <v>2</v>
      </c>
      <c r="E12" s="2">
        <v>123</v>
      </c>
      <c r="F12" s="11">
        <f>E12/E17</f>
        <v>3.9922103213242452E-2</v>
      </c>
      <c r="G12" s="11">
        <f>4/80</f>
        <v>0.05</v>
      </c>
      <c r="H12" s="13">
        <v>4</v>
      </c>
    </row>
    <row r="13" spans="1:8" x14ac:dyDescent="0.3">
      <c r="A13" s="2" t="s">
        <v>16</v>
      </c>
      <c r="B13" s="3">
        <v>4</v>
      </c>
      <c r="C13" s="2">
        <v>2</v>
      </c>
      <c r="D13" s="2">
        <v>2</v>
      </c>
      <c r="E13" s="2">
        <v>152</v>
      </c>
      <c r="F13" s="11">
        <f>E13/E17</f>
        <v>4.9334631613112627E-2</v>
      </c>
      <c r="G13" s="11">
        <f>4/80</f>
        <v>0.05</v>
      </c>
      <c r="H13" s="13">
        <v>4</v>
      </c>
    </row>
    <row r="14" spans="1:8" x14ac:dyDescent="0.3">
      <c r="A14" s="2" t="s">
        <v>17</v>
      </c>
      <c r="B14" s="3">
        <v>10</v>
      </c>
      <c r="C14" s="2">
        <v>5</v>
      </c>
      <c r="D14" s="2">
        <v>5</v>
      </c>
      <c r="E14" s="2">
        <v>418</v>
      </c>
      <c r="F14" s="11">
        <f>E14/E17</f>
        <v>0.13567023693605973</v>
      </c>
      <c r="G14" s="11">
        <f>10/80</f>
        <v>0.125</v>
      </c>
      <c r="H14" s="13">
        <v>10</v>
      </c>
    </row>
    <row r="15" spans="1:8" x14ac:dyDescent="0.3">
      <c r="A15" s="2" t="s">
        <v>18</v>
      </c>
      <c r="B15" s="3">
        <v>4</v>
      </c>
      <c r="C15" s="2">
        <v>2</v>
      </c>
      <c r="D15" s="2">
        <v>2</v>
      </c>
      <c r="E15" s="2">
        <v>154</v>
      </c>
      <c r="F15" s="11">
        <f>E15/E17</f>
        <v>4.9983771502758845E-2</v>
      </c>
      <c r="G15" s="11">
        <f>4/80</f>
        <v>0.05</v>
      </c>
      <c r="H15" s="13">
        <v>4</v>
      </c>
    </row>
    <row r="16" spans="1:8" x14ac:dyDescent="0.3">
      <c r="A16" s="2" t="s">
        <v>19</v>
      </c>
      <c r="B16" s="3">
        <v>4</v>
      </c>
      <c r="C16" s="2">
        <v>2</v>
      </c>
      <c r="D16" s="2">
        <v>2</v>
      </c>
      <c r="E16" s="2">
        <v>147</v>
      </c>
      <c r="F16" s="11">
        <f>E16/E17</f>
        <v>4.7711781888997079E-2</v>
      </c>
      <c r="G16" s="11">
        <f>4/80</f>
        <v>0.05</v>
      </c>
      <c r="H16" s="13">
        <v>4</v>
      </c>
    </row>
    <row r="17" spans="1:8" x14ac:dyDescent="0.3">
      <c r="A17" s="4" t="s">
        <v>20</v>
      </c>
      <c r="B17" s="5">
        <f>SUM(B3:B16)</f>
        <v>80</v>
      </c>
      <c r="C17" s="5">
        <f>SUM(C3:C16)</f>
        <v>39</v>
      </c>
      <c r="D17" s="5">
        <f>SUM(D3:D16)</f>
        <v>41</v>
      </c>
      <c r="E17" s="10">
        <f>SUM(E3:E16)</f>
        <v>3081</v>
      </c>
      <c r="F17" s="11">
        <f>SUM(F3:F16)</f>
        <v>0.99999999999999989</v>
      </c>
      <c r="G17" s="11"/>
      <c r="H17">
        <f>SUM(H3:H16)</f>
        <v>80</v>
      </c>
    </row>
    <row r="18" spans="1:8" x14ac:dyDescent="0.3">
      <c r="A18" s="2" t="s">
        <v>21</v>
      </c>
      <c r="B18" s="6">
        <v>3</v>
      </c>
      <c r="C18" s="6">
        <v>0</v>
      </c>
      <c r="D18" s="6">
        <v>3</v>
      </c>
      <c r="E18" s="2"/>
    </row>
    <row r="19" spans="1:8" x14ac:dyDescent="0.3">
      <c r="A19" s="2" t="s">
        <v>22</v>
      </c>
      <c r="B19" s="6">
        <v>2</v>
      </c>
      <c r="C19" s="6">
        <v>0</v>
      </c>
      <c r="D19" s="6">
        <v>2</v>
      </c>
      <c r="E19" s="2"/>
    </row>
    <row r="20" spans="1:8" x14ac:dyDescent="0.3">
      <c r="A20" s="4" t="s">
        <v>23</v>
      </c>
      <c r="B20" s="4">
        <f>SUM(B17:B19)</f>
        <v>85</v>
      </c>
      <c r="C20" s="5">
        <f>SUM(C17:C19)</f>
        <v>39</v>
      </c>
      <c r="D20" s="5">
        <f>SUM(D17:D19)</f>
        <v>46</v>
      </c>
      <c r="E20" s="7"/>
    </row>
  </sheetData>
  <mergeCells count="1">
    <mergeCell ref="A1:E1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15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 x14ac:dyDescent="0.3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 x14ac:dyDescent="0.3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</dc:creator>
  <cp:lastModifiedBy>Windows 사용자</cp:lastModifiedBy>
  <cp:lastPrinted>2018-07-16T00:31:09Z</cp:lastPrinted>
  <dcterms:created xsi:type="dcterms:W3CDTF">2017-08-18T05:19:26Z</dcterms:created>
  <dcterms:modified xsi:type="dcterms:W3CDTF">2018-07-16T00:32:39Z</dcterms:modified>
</cp:coreProperties>
</file>