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90" windowWidth="22635" windowHeight="11655"/>
  </bookViews>
  <sheets>
    <sheet name="회원수, 회비납부" sheetId="1" r:id="rId1"/>
    <sheet name="신입회원" sheetId="2" r:id="rId2"/>
  </sheets>
  <definedNames>
    <definedName name="_xlnm.Print_Area" localSheetId="1">신입회원!$A$5:$F$46</definedName>
    <definedName name="_xlnm.Print_Area" localSheetId="0">'회원수, 회비납부'!$A$1:$G$42</definedName>
  </definedNames>
  <calcPr calcId="144525"/>
</workbook>
</file>

<file path=xl/calcChain.xml><?xml version="1.0" encoding="utf-8"?>
<calcChain xmlns="http://schemas.openxmlformats.org/spreadsheetml/2006/main">
  <c r="K14" i="1" l="1"/>
  <c r="K24" i="1" l="1"/>
  <c r="K23" i="1"/>
  <c r="K22" i="1"/>
  <c r="K21" i="1"/>
  <c r="K20" i="1"/>
  <c r="K19" i="1"/>
  <c r="K18" i="1"/>
  <c r="K17" i="1"/>
  <c r="K16" i="1"/>
  <c r="K15" i="1"/>
  <c r="K13" i="1"/>
  <c r="K12" i="1"/>
  <c r="D24" i="1"/>
  <c r="D23" i="1"/>
  <c r="D22" i="1"/>
  <c r="D21" i="1"/>
  <c r="D20" i="1"/>
  <c r="D19" i="1"/>
  <c r="D18" i="1"/>
  <c r="D17" i="1"/>
  <c r="D16" i="1"/>
  <c r="E16" i="1" s="1"/>
  <c r="D15" i="1"/>
  <c r="D14" i="1"/>
  <c r="D13" i="1"/>
  <c r="D12" i="1"/>
  <c r="E23" i="1" s="1"/>
  <c r="E20" i="1" l="1"/>
  <c r="E18" i="1"/>
  <c r="E22" i="1"/>
  <c r="E24" i="1"/>
  <c r="E17" i="1"/>
  <c r="E21" i="1"/>
  <c r="E13" i="1"/>
  <c r="E14" i="1"/>
  <c r="E15" i="1"/>
  <c r="E19" i="1"/>
  <c r="L13" i="1"/>
</calcChain>
</file>

<file path=xl/sharedStrings.xml><?xml version="1.0" encoding="utf-8"?>
<sst xmlns="http://schemas.openxmlformats.org/spreadsheetml/2006/main" count="155" uniqueCount="87">
  <si>
    <t>지구대회비</t>
    <phoneticPr fontId="1" type="noConversion"/>
  </si>
  <si>
    <t>RYLA참가비</t>
    <phoneticPr fontId="1" type="noConversion"/>
  </si>
  <si>
    <t>지구공동사업비</t>
    <phoneticPr fontId="1" type="noConversion"/>
  </si>
  <si>
    <t>특별회계분담금</t>
    <phoneticPr fontId="1" type="noConversion"/>
  </si>
  <si>
    <t>지구회비</t>
    <phoneticPr fontId="1" type="noConversion"/>
  </si>
  <si>
    <t>존9,10A로타리협의회</t>
    <phoneticPr fontId="1" type="noConversion"/>
  </si>
  <si>
    <t>지구연수협의회</t>
    <phoneticPr fontId="1" type="noConversion"/>
  </si>
  <si>
    <t>차기회장 연수회</t>
    <phoneticPr fontId="1" type="noConversion"/>
  </si>
  <si>
    <t>송금인</t>
    <phoneticPr fontId="1" type="noConversion"/>
  </si>
  <si>
    <t>13,000/인당</t>
    <phoneticPr fontId="1" type="noConversion"/>
  </si>
  <si>
    <t>100,000/클럽당</t>
    <phoneticPr fontId="1" type="noConversion"/>
  </si>
  <si>
    <t>450,000/클럽당</t>
    <phoneticPr fontId="1" type="noConversion"/>
  </si>
  <si>
    <t>240,000/클럽당</t>
    <phoneticPr fontId="1" type="noConversion"/>
  </si>
  <si>
    <t>회비 종류</t>
    <phoneticPr fontId="1" type="noConversion"/>
  </si>
  <si>
    <t>회비금액</t>
    <phoneticPr fontId="1" type="noConversion"/>
  </si>
  <si>
    <t>납부 금액</t>
    <phoneticPr fontId="1" type="noConversion"/>
  </si>
  <si>
    <t>송금일</t>
    <phoneticPr fontId="1" type="noConversion"/>
  </si>
  <si>
    <t>월별</t>
    <phoneticPr fontId="1" type="noConversion"/>
  </si>
  <si>
    <t>증감</t>
    <phoneticPr fontId="1" type="noConversion"/>
  </si>
  <si>
    <t>출석률</t>
    <phoneticPr fontId="1" type="noConversion"/>
  </si>
  <si>
    <t xml:space="preserve">   샘     플</t>
    <phoneticPr fontId="1" type="noConversion"/>
  </si>
  <si>
    <t>회원수 보고서</t>
    <phoneticPr fontId="1" type="noConversion"/>
  </si>
  <si>
    <t>회비납부 보고서</t>
    <phoneticPr fontId="1" type="noConversion"/>
  </si>
  <si>
    <t>1. 매월 말일까지 클럽별페이지에 업로드 바랍니다.</t>
    <phoneticPr fontId="1" type="noConversion"/>
  </si>
  <si>
    <t xml:space="preserve">     (명 기타 등등 셀수식 사용하지 마세요!!! 자동계산이 안됩니다.)</t>
    <phoneticPr fontId="1" type="noConversion"/>
  </si>
  <si>
    <t>3. 회원수는 RI에 등록한 수와 동일하여야 합니다.</t>
    <phoneticPr fontId="1" type="noConversion"/>
  </si>
  <si>
    <t>순번</t>
    <phoneticPr fontId="1" type="noConversion"/>
  </si>
  <si>
    <t>추천인</t>
    <phoneticPr fontId="1" type="noConversion"/>
  </si>
  <si>
    <t>성명</t>
    <phoneticPr fontId="1" type="noConversion"/>
  </si>
  <si>
    <t>(예)</t>
    <phoneticPr fontId="1" type="noConversion"/>
  </si>
  <si>
    <t>홍길동</t>
    <phoneticPr fontId="1" type="noConversion"/>
  </si>
  <si>
    <t>송중기</t>
    <phoneticPr fontId="1" type="noConversion"/>
  </si>
  <si>
    <t>(필승)</t>
    <phoneticPr fontId="1" type="noConversion"/>
  </si>
  <si>
    <t>김우빈</t>
    <phoneticPr fontId="1" type="noConversion"/>
  </si>
  <si>
    <t>배수지</t>
    <phoneticPr fontId="1" type="noConversion"/>
  </si>
  <si>
    <t>(함애)</t>
    <phoneticPr fontId="1" type="noConversion"/>
  </si>
  <si>
    <t>5,000/인당</t>
    <phoneticPr fontId="1" type="noConversion"/>
  </si>
  <si>
    <t>50,000/인당</t>
    <phoneticPr fontId="1" type="noConversion"/>
  </si>
  <si>
    <t>18,500/인당</t>
    <phoneticPr fontId="1" type="noConversion"/>
  </si>
  <si>
    <t>신입회원 보고</t>
    <phoneticPr fontId="1" type="noConversion"/>
  </si>
  <si>
    <t>탈회회원 보고</t>
    <phoneticPr fontId="1" type="noConversion"/>
  </si>
  <si>
    <t>탈회회원</t>
    <phoneticPr fontId="1" type="noConversion"/>
  </si>
  <si>
    <t>비고</t>
    <phoneticPr fontId="1" type="noConversion"/>
  </si>
  <si>
    <t>탈회일</t>
    <phoneticPr fontId="1" type="noConversion"/>
  </si>
  <si>
    <t xml:space="preserve">2017-18년도 월례보고 </t>
    <phoneticPr fontId="1" type="noConversion"/>
  </si>
  <si>
    <t>4. 이 파일을 다운받고 저장하여 2017-18년도 회기동안 계속 사용하여 주시기 바랍니다.</t>
    <phoneticPr fontId="1" type="noConversion"/>
  </si>
  <si>
    <t>회원수 합계</t>
    <phoneticPr fontId="1" type="noConversion"/>
  </si>
  <si>
    <t>%</t>
    <phoneticPr fontId="1" type="noConversion"/>
  </si>
  <si>
    <t xml:space="preserve">                RC</t>
    <phoneticPr fontId="1" type="noConversion"/>
  </si>
  <si>
    <r>
      <t xml:space="preserve">    (따라서, 8월말 제출하였을 때 7월에 기재된 부분이 </t>
    </r>
    <r>
      <rPr>
        <b/>
        <sz val="11"/>
        <color rgb="FFFF0000"/>
        <rFont val="맑은 고딕"/>
        <family val="3"/>
        <charset val="129"/>
        <scheme val="minor"/>
      </rPr>
      <t>동일하게</t>
    </r>
    <r>
      <rPr>
        <b/>
        <sz val="11"/>
        <color theme="1"/>
        <rFont val="맑은 고딕"/>
        <family val="3"/>
        <charset val="129"/>
        <scheme val="minor"/>
      </rPr>
      <t xml:space="preserve"> 기재되어 있어야 합니다.)</t>
    </r>
    <phoneticPr fontId="1" type="noConversion"/>
  </si>
  <si>
    <t>3661지구</t>
    <phoneticPr fontId="1" type="noConversion"/>
  </si>
  <si>
    <t>국제로타리(RI)</t>
    <phoneticPr fontId="1" type="noConversion"/>
  </si>
  <si>
    <t>로타리코리아</t>
    <phoneticPr fontId="1" type="noConversion"/>
  </si>
  <si>
    <t>로타리코리아 잡지대</t>
    <phoneticPr fontId="1" type="noConversion"/>
  </si>
  <si>
    <t>한국로타리</t>
    <phoneticPr fontId="1" type="noConversion"/>
  </si>
  <si>
    <t>RI회비(상) 2017.7월중</t>
    <phoneticPr fontId="1" type="noConversion"/>
  </si>
  <si>
    <t>RI회비(하) 2018.1월중</t>
    <phoneticPr fontId="1" type="noConversion"/>
  </si>
  <si>
    <t>250,000/클럽당</t>
    <phoneticPr fontId="1" type="noConversion"/>
  </si>
  <si>
    <t>회원증강/로타리재단세미나</t>
    <phoneticPr fontId="1" type="noConversion"/>
  </si>
  <si>
    <t>$31.5/인당</t>
    <phoneticPr fontId="1" type="noConversion"/>
  </si>
  <si>
    <t>$30/인당</t>
    <phoneticPr fontId="1" type="noConversion"/>
  </si>
  <si>
    <t>송금처</t>
    <phoneticPr fontId="1" type="noConversion"/>
  </si>
  <si>
    <r>
      <t xml:space="preserve">2017-07-01(기준)                 </t>
    </r>
    <r>
      <rPr>
        <b/>
        <sz val="9"/>
        <rFont val="맑은 고딕"/>
        <family val="3"/>
        <charset val="129"/>
        <scheme val="minor"/>
      </rPr>
      <t>RI 7월 반기회비 수와 동일</t>
    </r>
    <phoneticPr fontId="1" type="noConversion"/>
  </si>
  <si>
    <r>
      <t xml:space="preserve">2017-07-01(기준)                 </t>
    </r>
    <r>
      <rPr>
        <b/>
        <sz val="9"/>
        <rFont val="맑은 고딕"/>
        <family val="3"/>
        <charset val="129"/>
        <scheme val="minor"/>
      </rPr>
      <t xml:space="preserve"> RI 7월 반기회비 수와 동일</t>
    </r>
    <phoneticPr fontId="1" type="noConversion"/>
  </si>
  <si>
    <t>2017-03-15</t>
    <phoneticPr fontId="1" type="noConversion"/>
  </si>
  <si>
    <t>2017-04-06</t>
    <phoneticPr fontId="1" type="noConversion"/>
  </si>
  <si>
    <t>2017-05-01</t>
    <phoneticPr fontId="1" type="noConversion"/>
  </si>
  <si>
    <t>해동로타리</t>
    <phoneticPr fontId="1" type="noConversion"/>
  </si>
  <si>
    <t>RC</t>
    <phoneticPr fontId="1" type="noConversion"/>
  </si>
  <si>
    <t>입회일</t>
    <phoneticPr fontId="1" type="noConversion"/>
  </si>
  <si>
    <t>홍길동</t>
    <phoneticPr fontId="1" type="noConversion"/>
  </si>
  <si>
    <t xml:space="preserve">신입회원 </t>
    <phoneticPr fontId="1" type="noConversion"/>
  </si>
  <si>
    <t>아호</t>
    <phoneticPr fontId="1" type="noConversion"/>
  </si>
  <si>
    <t>이주란</t>
    <phoneticPr fontId="1" type="noConversion"/>
  </si>
  <si>
    <t>해영</t>
    <phoneticPr fontId="1" type="noConversion"/>
  </si>
  <si>
    <t>2. 회원이 다른클럽으로 간 클럽 : 탈회회원 보고 비고란에 "이적"</t>
    <phoneticPr fontId="1" type="noConversion"/>
  </si>
  <si>
    <t>3. 다른 클럽 회원이 들어온 클럽: 신입회원 보고 비고란에 "이적"</t>
    <phoneticPr fontId="1" type="noConversion"/>
  </si>
  <si>
    <t>1. 입회한 경우 신입회원 보고, 탈회한 경우 탈회회원 보고란에 기재</t>
    <phoneticPr fontId="1" type="noConversion"/>
  </si>
  <si>
    <t>주진영</t>
    <phoneticPr fontId="1" type="noConversion"/>
  </si>
  <si>
    <t>남성회원 수</t>
    <phoneticPr fontId="1" type="noConversion"/>
  </si>
  <si>
    <t>여성회원 수</t>
    <phoneticPr fontId="1" type="noConversion"/>
  </si>
  <si>
    <t>한국로타리</t>
    <phoneticPr fontId="1" type="noConversion"/>
  </si>
  <si>
    <t>청소년연합(4,000) + 한국총재단(1,000)</t>
    <phoneticPr fontId="1" type="noConversion"/>
  </si>
  <si>
    <t>%</t>
    <phoneticPr fontId="1" type="noConversion"/>
  </si>
  <si>
    <t>남성회원 수</t>
    <phoneticPr fontId="1" type="noConversion"/>
  </si>
  <si>
    <t>여성회원 수</t>
    <phoneticPr fontId="1" type="noConversion"/>
  </si>
  <si>
    <r>
      <t xml:space="preserve">2. </t>
    </r>
    <r>
      <rPr>
        <b/>
        <sz val="14"/>
        <color rgb="FFFF0000"/>
        <rFont val="맑은 고딕"/>
        <family val="3"/>
        <charset val="129"/>
        <scheme val="minor"/>
      </rPr>
      <t>남성, 여성 숫자, 출석률만 기재바랍</t>
    </r>
    <r>
      <rPr>
        <b/>
        <sz val="14"/>
        <color theme="1"/>
        <rFont val="맑은 고딕"/>
        <family val="3"/>
        <charset val="129"/>
        <scheme val="minor"/>
      </rPr>
      <t>니다. (회원수 합계와 증감은 자동계산 되므로 직접 기재 하지 마세요)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</si>
</sst>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26" formatCode="\$#,##0.00_);[Red]\(\$#,##0.00\)"/>
    <numFmt numFmtId="176" formatCode="#,##0_);[Red]\(#,##0\)"/>
    <numFmt numFmtId="177" formatCode="\$#,##0.0_);[Red]\(\$#,##0.0\)"/>
  </numFmts>
  <fonts count="2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0" tint="-0.499984740745262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4"/>
      <color theme="0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sz val="24"/>
      <color theme="0"/>
      <name val="맑은 고딕"/>
      <family val="3"/>
      <charset val="129"/>
      <scheme val="minor"/>
    </font>
    <font>
      <sz val="11"/>
      <color theme="0" tint="-0.499984740745262"/>
      <name val="맑은 고딕"/>
      <family val="2"/>
      <charset val="129"/>
      <scheme val="minor"/>
    </font>
    <font>
      <b/>
      <sz val="20"/>
      <name val="맑은 고딕"/>
      <family val="3"/>
      <charset val="129"/>
      <scheme val="minor"/>
    </font>
    <font>
      <b/>
      <sz val="20"/>
      <color theme="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</borders>
  <cellStyleXfs count="1">
    <xf numFmtId="0" fontId="0" fillId="0" borderId="0">
      <alignment vertical="center"/>
    </xf>
  </cellStyleXfs>
  <cellXfs count="1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176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left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0" borderId="0" xfId="0" applyFont="1" applyFill="1">
      <alignment vertical="center"/>
    </xf>
    <xf numFmtId="0" fontId="5" fillId="2" borderId="0" xfId="0" applyFont="1" applyFill="1" applyAlignment="1">
      <alignment horizontal="center" vertical="center"/>
    </xf>
    <xf numFmtId="14" fontId="5" fillId="2" borderId="0" xfId="0" applyNumberFormat="1" applyFont="1" applyFill="1" applyAlignment="1">
      <alignment horizontal="left" vertical="center"/>
    </xf>
    <xf numFmtId="177" fontId="11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4" fontId="4" fillId="4" borderId="1" xfId="0" applyNumberFormat="1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14" fontId="14" fillId="5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26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4" fontId="0" fillId="6" borderId="1" xfId="0" applyNumberFormat="1" applyFont="1" applyFill="1" applyBorder="1" applyAlignment="1">
      <alignment horizontal="center" vertical="center"/>
    </xf>
    <xf numFmtId="0" fontId="3" fillId="7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5" fillId="6" borderId="1" xfId="0" applyNumberFormat="1" applyFont="1" applyFill="1" applyBorder="1" applyAlignment="1">
      <alignment horizontal="center" vertical="center"/>
    </xf>
    <xf numFmtId="0" fontId="0" fillId="7" borderId="2" xfId="0" applyNumberFormat="1" applyFont="1" applyFill="1" applyBorder="1" applyAlignment="1">
      <alignment horizontal="center" vertical="center"/>
    </xf>
    <xf numFmtId="0" fontId="0" fillId="7" borderId="2" xfId="0" applyFont="1" applyFill="1" applyBorder="1" applyAlignment="1">
      <alignment horizontal="center" vertical="center"/>
    </xf>
    <xf numFmtId="14" fontId="6" fillId="7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9" borderId="1" xfId="0" applyFill="1" applyBorder="1" applyAlignment="1">
      <alignment horizontal="left" vertical="center"/>
    </xf>
    <xf numFmtId="176" fontId="2" fillId="9" borderId="1" xfId="0" applyNumberFormat="1" applyFont="1" applyFill="1" applyBorder="1" applyAlignment="1">
      <alignment horizontal="center" vertical="center"/>
    </xf>
    <xf numFmtId="176" fontId="0" fillId="9" borderId="1" xfId="0" applyNumberFormat="1" applyFill="1" applyBorder="1" applyAlignment="1">
      <alignment horizontal="center" vertical="center"/>
    </xf>
    <xf numFmtId="49" fontId="0" fillId="9" borderId="1" xfId="0" applyNumberForma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left" vertical="center"/>
    </xf>
    <xf numFmtId="14" fontId="3" fillId="0" borderId="1" xfId="0" applyNumberFormat="1" applyFont="1" applyBorder="1" applyAlignment="1">
      <alignment horizontal="center" vertical="center"/>
    </xf>
    <xf numFmtId="14" fontId="3" fillId="6" borderId="1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3" fillId="5" borderId="16" xfId="0" applyFont="1" applyFill="1" applyBorder="1" applyAlignment="1">
      <alignment horizontal="center" vertical="center"/>
    </xf>
    <xf numFmtId="0" fontId="14" fillId="5" borderId="17" xfId="0" applyFont="1" applyFill="1" applyBorder="1" applyAlignment="1">
      <alignment horizontal="center" vertical="center"/>
    </xf>
    <xf numFmtId="0" fontId="14" fillId="5" borderId="16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2" fillId="0" borderId="21" xfId="0" applyFont="1" applyFill="1" applyBorder="1" applyAlignment="1">
      <alignment vertical="center"/>
    </xf>
    <xf numFmtId="0" fontId="12" fillId="0" borderId="22" xfId="0" applyFont="1" applyFill="1" applyBorder="1" applyAlignment="1">
      <alignment vertical="center"/>
    </xf>
    <xf numFmtId="14" fontId="14" fillId="5" borderId="16" xfId="0" applyNumberFormat="1" applyFont="1" applyFill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0" fillId="0" borderId="16" xfId="0" applyBorder="1">
      <alignment vertical="center"/>
    </xf>
    <xf numFmtId="0" fontId="0" fillId="0" borderId="8" xfId="0" applyBorder="1">
      <alignment vertical="center"/>
    </xf>
    <xf numFmtId="0" fontId="0" fillId="0" borderId="20" xfId="0" applyBorder="1">
      <alignment vertical="center"/>
    </xf>
    <xf numFmtId="0" fontId="0" fillId="0" borderId="1" xfId="0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6" borderId="1" xfId="0" applyNumberFormat="1" applyFont="1" applyFill="1" applyBorder="1" applyAlignment="1">
      <alignment horizontal="center" vertical="center"/>
    </xf>
    <xf numFmtId="14" fontId="0" fillId="6" borderId="0" xfId="0" applyNumberFormat="1" applyFill="1" applyAlignment="1">
      <alignment horizontal="left" vertical="center"/>
    </xf>
    <xf numFmtId="0" fontId="0" fillId="6" borderId="0" xfId="0" applyFill="1" applyAlignment="1">
      <alignment horizontal="center" vertical="center"/>
    </xf>
    <xf numFmtId="9" fontId="15" fillId="6" borderId="1" xfId="0" applyNumberFormat="1" applyFont="1" applyFill="1" applyBorder="1" applyAlignment="1">
      <alignment horizontal="center" vertical="center"/>
    </xf>
    <xf numFmtId="0" fontId="0" fillId="6" borderId="1" xfId="0" applyFill="1" applyBorder="1" applyAlignment="1">
      <alignment horizontal="left" vertical="center"/>
    </xf>
    <xf numFmtId="176" fontId="2" fillId="6" borderId="1" xfId="0" applyNumberFormat="1" applyFont="1" applyFill="1" applyBorder="1" applyAlignment="1">
      <alignment horizontal="center" vertical="center"/>
    </xf>
    <xf numFmtId="176" fontId="0" fillId="6" borderId="1" xfId="0" applyNumberFormat="1" applyFill="1" applyBorder="1" applyAlignment="1">
      <alignment horizontal="center" vertical="center"/>
    </xf>
    <xf numFmtId="49" fontId="0" fillId="6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7" fillId="6" borderId="1" xfId="0" applyFont="1" applyFill="1" applyBorder="1" applyAlignment="1">
      <alignment horizontal="left" vertical="center"/>
    </xf>
    <xf numFmtId="177" fontId="11" fillId="6" borderId="1" xfId="0" applyNumberFormat="1" applyFont="1" applyFill="1" applyBorder="1" applyAlignment="1">
      <alignment horizontal="center" vertical="center"/>
    </xf>
    <xf numFmtId="26" fontId="0" fillId="6" borderId="1" xfId="0" applyNumberFormat="1" applyFill="1" applyBorder="1" applyAlignment="1">
      <alignment horizontal="center" vertical="center"/>
    </xf>
    <xf numFmtId="177" fontId="2" fillId="6" borderId="1" xfId="0" applyNumberFormat="1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14" fontId="19" fillId="6" borderId="4" xfId="0" applyNumberFormat="1" applyFont="1" applyFill="1" applyBorder="1" applyAlignment="1">
      <alignment horizontal="left" vertical="center"/>
    </xf>
    <xf numFmtId="0" fontId="19" fillId="6" borderId="4" xfId="0" applyFont="1" applyFill="1" applyBorder="1" applyAlignment="1">
      <alignment horizontal="center" vertical="center"/>
    </xf>
    <xf numFmtId="0" fontId="19" fillId="6" borderId="25" xfId="0" applyFont="1" applyFill="1" applyBorder="1" applyAlignment="1">
      <alignment horizontal="center" vertical="center"/>
    </xf>
    <xf numFmtId="0" fontId="0" fillId="6" borderId="5" xfId="0" applyFill="1" applyBorder="1" applyAlignment="1">
      <alignment horizontal="left" vertical="center"/>
    </xf>
    <xf numFmtId="176" fontId="2" fillId="6" borderId="5" xfId="0" applyNumberFormat="1" applyFont="1" applyFill="1" applyBorder="1" applyAlignment="1">
      <alignment horizontal="center" vertical="center"/>
    </xf>
    <xf numFmtId="176" fontId="0" fillId="6" borderId="5" xfId="0" applyNumberFormat="1" applyFill="1" applyBorder="1" applyAlignment="1">
      <alignment horizontal="center" vertical="center"/>
    </xf>
    <xf numFmtId="49" fontId="0" fillId="6" borderId="5" xfId="0" applyNumberFormat="1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6" fillId="6" borderId="27" xfId="0" applyFont="1" applyFill="1" applyBorder="1" applyAlignment="1">
      <alignment horizontal="center" vertical="center"/>
    </xf>
    <xf numFmtId="14" fontId="6" fillId="6" borderId="27" xfId="0" applyNumberFormat="1" applyFont="1" applyFill="1" applyBorder="1" applyAlignment="1">
      <alignment horizontal="center" vertical="center"/>
    </xf>
    <xf numFmtId="0" fontId="6" fillId="6" borderId="28" xfId="0" applyFont="1" applyFill="1" applyBorder="1" applyAlignment="1">
      <alignment horizontal="center" vertical="center"/>
    </xf>
    <xf numFmtId="14" fontId="6" fillId="6" borderId="5" xfId="0" applyNumberFormat="1" applyFont="1" applyFill="1" applyBorder="1" applyAlignment="1">
      <alignment horizontal="center" vertical="center" wrapText="1"/>
    </xf>
    <xf numFmtId="0" fontId="3" fillId="6" borderId="5" xfId="0" applyNumberFormat="1" applyFont="1" applyFill="1" applyBorder="1" applyAlignment="1">
      <alignment horizontal="center" vertical="center"/>
    </xf>
    <xf numFmtId="0" fontId="0" fillId="6" borderId="29" xfId="0" applyNumberFormat="1" applyFont="1" applyFill="1" applyBorder="1" applyAlignment="1">
      <alignment horizontal="center" vertical="center"/>
    </xf>
    <xf numFmtId="0" fontId="0" fillId="6" borderId="29" xfId="0" applyFont="1" applyFill="1" applyBorder="1" applyAlignment="1">
      <alignment horizontal="center" vertical="center"/>
    </xf>
    <xf numFmtId="14" fontId="6" fillId="6" borderId="26" xfId="0" applyNumberFormat="1" applyFont="1" applyFill="1" applyBorder="1" applyAlignment="1">
      <alignment horizontal="center" vertical="center"/>
    </xf>
    <xf numFmtId="0" fontId="0" fillId="6" borderId="1" xfId="0" applyFill="1" applyBorder="1" applyAlignment="1">
      <alignment horizontal="left" vertical="center" wrapText="1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0" fillId="9" borderId="10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9" fillId="6" borderId="3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4" fillId="8" borderId="0" xfId="0" applyFont="1" applyFill="1" applyAlignment="1">
      <alignment horizontal="left" vertical="center"/>
    </xf>
    <xf numFmtId="0" fontId="13" fillId="4" borderId="11" xfId="0" applyFont="1" applyFill="1" applyBorder="1" applyAlignment="1">
      <alignment horizontal="center" vertical="center"/>
    </xf>
    <xf numFmtId="0" fontId="13" fillId="4" borderId="9" xfId="0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13" fillId="10" borderId="11" xfId="0" applyFont="1" applyFill="1" applyBorder="1" applyAlignment="1">
      <alignment horizontal="center" vertical="center"/>
    </xf>
    <xf numFmtId="0" fontId="13" fillId="10" borderId="9" xfId="0" applyFont="1" applyFill="1" applyBorder="1" applyAlignment="1">
      <alignment horizontal="center" vertical="center"/>
    </xf>
    <xf numFmtId="0" fontId="13" fillId="10" borderId="12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center" vertical="center"/>
    </xf>
    <xf numFmtId="0" fontId="3" fillId="5" borderId="24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7"/>
  <sheetViews>
    <sheetView tabSelected="1" zoomScaleNormal="100" workbookViewId="0">
      <selection activeCell="B12" sqref="B12"/>
    </sheetView>
  </sheetViews>
  <sheetFormatPr defaultRowHeight="16.5"/>
  <cols>
    <col min="1" max="1" width="20.75" style="1" customWidth="1"/>
    <col min="2" max="2" width="19.625" style="1" customWidth="1"/>
    <col min="3" max="3" width="18.125" style="1" customWidth="1"/>
    <col min="4" max="4" width="16.25" style="2" customWidth="1"/>
    <col min="5" max="5" width="13.5" style="1" customWidth="1"/>
    <col min="6" max="6" width="15.375" style="1" customWidth="1"/>
    <col min="7" max="7" width="16.25" style="1" customWidth="1"/>
    <col min="8" max="8" width="20.875" customWidth="1"/>
    <col min="9" max="9" width="19.125" customWidth="1"/>
    <col min="10" max="10" width="16.875" customWidth="1"/>
    <col min="11" max="11" width="13" customWidth="1"/>
    <col min="12" max="12" width="16" customWidth="1"/>
    <col min="13" max="13" width="10" customWidth="1"/>
  </cols>
  <sheetData>
    <row r="1" spans="1:13" ht="43.5" customHeight="1" thickBot="1">
      <c r="A1" s="101" t="s">
        <v>44</v>
      </c>
      <c r="B1" s="102"/>
      <c r="C1" s="102"/>
      <c r="D1" s="102"/>
      <c r="E1" s="102"/>
      <c r="F1" s="102"/>
      <c r="G1" s="102"/>
    </row>
    <row r="2" spans="1:13" ht="43.5" customHeight="1">
      <c r="A2" s="103" t="s">
        <v>48</v>
      </c>
      <c r="B2" s="103"/>
      <c r="C2" s="103"/>
      <c r="D2" s="103"/>
      <c r="E2" s="103"/>
      <c r="F2" s="103"/>
      <c r="G2" s="103"/>
    </row>
    <row r="3" spans="1:13" ht="29.25" customHeight="1">
      <c r="A3" s="11" t="s">
        <v>23</v>
      </c>
      <c r="B3" s="11"/>
      <c r="C3" s="11"/>
      <c r="D3" s="14"/>
      <c r="E3" s="13"/>
      <c r="F3" s="13"/>
      <c r="G3" s="13"/>
      <c r="H3" s="12"/>
      <c r="I3" s="12"/>
      <c r="J3" s="12"/>
    </row>
    <row r="4" spans="1:13" ht="26.25" customHeight="1">
      <c r="A4" s="11" t="s">
        <v>86</v>
      </c>
      <c r="B4" s="11"/>
      <c r="C4" s="11"/>
      <c r="D4" s="14"/>
      <c r="E4" s="13"/>
      <c r="F4" s="13"/>
      <c r="G4" s="13"/>
      <c r="H4" s="12"/>
      <c r="I4" s="12"/>
      <c r="J4" s="12"/>
    </row>
    <row r="5" spans="1:13" ht="20.25">
      <c r="A5" s="10" t="s">
        <v>24</v>
      </c>
      <c r="B5" s="10"/>
      <c r="C5" s="10"/>
      <c r="D5" s="14"/>
      <c r="E5" s="13"/>
      <c r="F5" s="13"/>
      <c r="G5" s="13"/>
      <c r="H5" s="12"/>
      <c r="I5" s="12"/>
      <c r="J5" s="12"/>
    </row>
    <row r="6" spans="1:13" ht="26.25" customHeight="1">
      <c r="A6" s="11" t="s">
        <v>25</v>
      </c>
      <c r="B6" s="11"/>
      <c r="C6" s="11"/>
      <c r="D6" s="9"/>
      <c r="E6" s="8"/>
      <c r="F6" s="8"/>
      <c r="G6" s="8"/>
      <c r="H6" s="7"/>
      <c r="I6" s="7"/>
      <c r="J6" s="7"/>
    </row>
    <row r="7" spans="1:13" ht="26.25" customHeight="1">
      <c r="A7" s="11" t="s">
        <v>45</v>
      </c>
      <c r="B7" s="11"/>
      <c r="C7" s="11"/>
      <c r="D7" s="9"/>
      <c r="E7" s="8"/>
      <c r="F7" s="8"/>
      <c r="G7" s="8"/>
      <c r="H7" s="7"/>
      <c r="I7" s="7"/>
      <c r="J7" s="7"/>
    </row>
    <row r="8" spans="1:13" ht="24.75" customHeight="1" thickBot="1">
      <c r="A8" s="10" t="s">
        <v>49</v>
      </c>
      <c r="B8" s="10"/>
      <c r="C8" s="10"/>
      <c r="D8" s="9"/>
      <c r="E8" s="8"/>
      <c r="F8" s="8"/>
      <c r="G8" s="8"/>
      <c r="H8" s="7"/>
      <c r="I8" s="7"/>
      <c r="J8" s="7"/>
    </row>
    <row r="9" spans="1:13" ht="31.5" customHeight="1" thickBot="1">
      <c r="H9" s="113" t="s">
        <v>20</v>
      </c>
      <c r="I9" s="114"/>
      <c r="J9" s="114"/>
      <c r="K9" s="114"/>
      <c r="L9" s="114"/>
      <c r="M9" s="114"/>
    </row>
    <row r="10" spans="1:13" ht="24.75" customHeight="1" thickBot="1">
      <c r="A10" s="18" t="s">
        <v>21</v>
      </c>
      <c r="B10" s="18"/>
      <c r="C10" s="18"/>
      <c r="H10" s="81" t="s">
        <v>21</v>
      </c>
      <c r="I10" s="82"/>
      <c r="J10" s="82"/>
      <c r="K10" s="83"/>
      <c r="L10" s="84"/>
      <c r="M10" s="85"/>
    </row>
    <row r="11" spans="1:13" ht="21" customHeight="1" thickBot="1">
      <c r="A11" s="20" t="s">
        <v>17</v>
      </c>
      <c r="B11" s="19" t="s">
        <v>79</v>
      </c>
      <c r="C11" s="19" t="s">
        <v>80</v>
      </c>
      <c r="D11" s="19" t="s">
        <v>46</v>
      </c>
      <c r="E11" s="19" t="s">
        <v>18</v>
      </c>
      <c r="F11" s="19" t="s">
        <v>19</v>
      </c>
      <c r="H11" s="99" t="s">
        <v>17</v>
      </c>
      <c r="I11" s="92" t="s">
        <v>84</v>
      </c>
      <c r="J11" s="92" t="s">
        <v>85</v>
      </c>
      <c r="K11" s="92" t="s">
        <v>46</v>
      </c>
      <c r="L11" s="92" t="s">
        <v>18</v>
      </c>
      <c r="M11" s="94" t="s">
        <v>19</v>
      </c>
    </row>
    <row r="12" spans="1:13" ht="36" customHeight="1">
      <c r="A12" s="37" t="s">
        <v>62</v>
      </c>
      <c r="B12" s="31"/>
      <c r="C12" s="31"/>
      <c r="D12" s="31">
        <f t="shared" ref="D12:D24" si="0">B12+C12</f>
        <v>0</v>
      </c>
      <c r="E12" s="35"/>
      <c r="F12" s="36"/>
      <c r="H12" s="95" t="s">
        <v>63</v>
      </c>
      <c r="I12" s="96">
        <v>24</v>
      </c>
      <c r="J12" s="96">
        <v>11</v>
      </c>
      <c r="K12" s="96">
        <f t="shared" ref="K12:K24" si="1">I12+J12</f>
        <v>35</v>
      </c>
      <c r="L12" s="97"/>
      <c r="M12" s="98"/>
    </row>
    <row r="13" spans="1:13">
      <c r="A13" s="48">
        <v>42947</v>
      </c>
      <c r="B13" s="32"/>
      <c r="C13" s="32"/>
      <c r="D13" s="67">
        <f t="shared" si="0"/>
        <v>0</v>
      </c>
      <c r="E13" s="33">
        <f>D13-D12</f>
        <v>0</v>
      </c>
      <c r="F13" s="32" t="s">
        <v>47</v>
      </c>
      <c r="H13" s="30">
        <v>42947</v>
      </c>
      <c r="I13" s="34">
        <v>26</v>
      </c>
      <c r="J13" s="34">
        <v>13</v>
      </c>
      <c r="K13" s="68">
        <f t="shared" si="1"/>
        <v>39</v>
      </c>
      <c r="L13" s="34">
        <f>K13-K12</f>
        <v>4</v>
      </c>
      <c r="M13" s="71">
        <v>0.96</v>
      </c>
    </row>
    <row r="14" spans="1:13">
      <c r="A14" s="49">
        <v>42978</v>
      </c>
      <c r="B14" s="34"/>
      <c r="C14" s="34"/>
      <c r="D14" s="68">
        <f t="shared" si="0"/>
        <v>0</v>
      </c>
      <c r="E14" s="34">
        <f>D14-D12</f>
        <v>0</v>
      </c>
      <c r="F14" s="34" t="s">
        <v>47</v>
      </c>
      <c r="H14" s="30">
        <v>42978</v>
      </c>
      <c r="I14" s="34"/>
      <c r="J14" s="34"/>
      <c r="K14" s="68">
        <f t="shared" si="1"/>
        <v>0</v>
      </c>
      <c r="L14" s="34"/>
      <c r="M14" s="71" t="s">
        <v>83</v>
      </c>
    </row>
    <row r="15" spans="1:13">
      <c r="A15" s="48">
        <v>43008</v>
      </c>
      <c r="B15" s="33"/>
      <c r="C15" s="33"/>
      <c r="D15" s="67">
        <f t="shared" si="0"/>
        <v>0</v>
      </c>
      <c r="E15" s="33">
        <f>D15-D12</f>
        <v>0</v>
      </c>
      <c r="F15" s="32" t="s">
        <v>47</v>
      </c>
      <c r="H15" s="30">
        <v>43008</v>
      </c>
      <c r="I15" s="34"/>
      <c r="J15" s="34"/>
      <c r="K15" s="68">
        <f t="shared" si="1"/>
        <v>0</v>
      </c>
      <c r="L15" s="34"/>
      <c r="M15" s="34" t="s">
        <v>47</v>
      </c>
    </row>
    <row r="16" spans="1:13">
      <c r="A16" s="49">
        <v>43039</v>
      </c>
      <c r="B16" s="34"/>
      <c r="C16" s="34"/>
      <c r="D16" s="68">
        <f t="shared" si="0"/>
        <v>0</v>
      </c>
      <c r="E16" s="34">
        <f>D16-D12</f>
        <v>0</v>
      </c>
      <c r="F16" s="34" t="s">
        <v>47</v>
      </c>
      <c r="H16" s="30">
        <v>43039</v>
      </c>
      <c r="I16" s="34"/>
      <c r="J16" s="34"/>
      <c r="K16" s="68">
        <f t="shared" si="1"/>
        <v>0</v>
      </c>
      <c r="L16" s="34"/>
      <c r="M16" s="34" t="s">
        <v>47</v>
      </c>
    </row>
    <row r="17" spans="1:13">
      <c r="A17" s="48">
        <v>43069</v>
      </c>
      <c r="B17" s="33"/>
      <c r="C17" s="33"/>
      <c r="D17" s="67">
        <f t="shared" si="0"/>
        <v>0</v>
      </c>
      <c r="E17" s="33">
        <f>D17-D12</f>
        <v>0</v>
      </c>
      <c r="F17" s="32" t="s">
        <v>47</v>
      </c>
      <c r="H17" s="30">
        <v>43069</v>
      </c>
      <c r="I17" s="34"/>
      <c r="J17" s="34"/>
      <c r="K17" s="68">
        <f t="shared" si="1"/>
        <v>0</v>
      </c>
      <c r="L17" s="34"/>
      <c r="M17" s="34" t="s">
        <v>47</v>
      </c>
    </row>
    <row r="18" spans="1:13">
      <c r="A18" s="49">
        <v>43100</v>
      </c>
      <c r="B18" s="34"/>
      <c r="C18" s="34"/>
      <c r="D18" s="68">
        <f t="shared" si="0"/>
        <v>0</v>
      </c>
      <c r="E18" s="34">
        <f>D18-D12</f>
        <v>0</v>
      </c>
      <c r="F18" s="34" t="s">
        <v>47</v>
      </c>
      <c r="H18" s="30">
        <v>43100</v>
      </c>
      <c r="I18" s="34"/>
      <c r="J18" s="34"/>
      <c r="K18" s="68">
        <f t="shared" si="1"/>
        <v>0</v>
      </c>
      <c r="L18" s="34"/>
      <c r="M18" s="34" t="s">
        <v>47</v>
      </c>
    </row>
    <row r="19" spans="1:13">
      <c r="A19" s="48">
        <v>43131</v>
      </c>
      <c r="B19" s="33"/>
      <c r="C19" s="33"/>
      <c r="D19" s="67">
        <f t="shared" si="0"/>
        <v>0</v>
      </c>
      <c r="E19" s="33">
        <f>D19-D12</f>
        <v>0</v>
      </c>
      <c r="F19" s="33" t="s">
        <v>47</v>
      </c>
      <c r="H19" s="30">
        <v>43131</v>
      </c>
      <c r="I19" s="34"/>
      <c r="J19" s="34"/>
      <c r="K19" s="68">
        <f t="shared" si="1"/>
        <v>0</v>
      </c>
      <c r="L19" s="34"/>
      <c r="M19" s="34" t="s">
        <v>47</v>
      </c>
    </row>
    <row r="20" spans="1:13">
      <c r="A20" s="49">
        <v>43159</v>
      </c>
      <c r="B20" s="34"/>
      <c r="C20" s="34"/>
      <c r="D20" s="68">
        <f t="shared" si="0"/>
        <v>0</v>
      </c>
      <c r="E20" s="34">
        <f>D20-D12</f>
        <v>0</v>
      </c>
      <c r="F20" s="34" t="s">
        <v>47</v>
      </c>
      <c r="H20" s="30">
        <v>43159</v>
      </c>
      <c r="I20" s="34"/>
      <c r="J20" s="34"/>
      <c r="K20" s="68">
        <f t="shared" si="1"/>
        <v>0</v>
      </c>
      <c r="L20" s="34"/>
      <c r="M20" s="34" t="s">
        <v>47</v>
      </c>
    </row>
    <row r="21" spans="1:13">
      <c r="A21" s="48">
        <v>43190</v>
      </c>
      <c r="B21" s="33"/>
      <c r="C21" s="33"/>
      <c r="D21" s="67">
        <f t="shared" si="0"/>
        <v>0</v>
      </c>
      <c r="E21" s="33">
        <f>D21-D12</f>
        <v>0</v>
      </c>
      <c r="F21" s="33" t="s">
        <v>47</v>
      </c>
      <c r="H21" s="30">
        <v>43190</v>
      </c>
      <c r="I21" s="34"/>
      <c r="J21" s="34"/>
      <c r="K21" s="68">
        <f t="shared" si="1"/>
        <v>0</v>
      </c>
      <c r="L21" s="34"/>
      <c r="M21" s="34" t="s">
        <v>47</v>
      </c>
    </row>
    <row r="22" spans="1:13">
      <c r="A22" s="49">
        <v>43220</v>
      </c>
      <c r="B22" s="34"/>
      <c r="C22" s="34"/>
      <c r="D22" s="68">
        <f t="shared" si="0"/>
        <v>0</v>
      </c>
      <c r="E22" s="34">
        <f>D22-D12</f>
        <v>0</v>
      </c>
      <c r="F22" s="34" t="s">
        <v>47</v>
      </c>
      <c r="H22" s="30">
        <v>43220</v>
      </c>
      <c r="I22" s="34"/>
      <c r="J22" s="34"/>
      <c r="K22" s="68">
        <f t="shared" si="1"/>
        <v>0</v>
      </c>
      <c r="L22" s="34"/>
      <c r="M22" s="34" t="s">
        <v>47</v>
      </c>
    </row>
    <row r="23" spans="1:13">
      <c r="A23" s="48">
        <v>43251</v>
      </c>
      <c r="B23" s="33"/>
      <c r="C23" s="33"/>
      <c r="D23" s="67">
        <f t="shared" si="0"/>
        <v>0</v>
      </c>
      <c r="E23" s="33">
        <f>D23-D12</f>
        <v>0</v>
      </c>
      <c r="F23" s="33" t="s">
        <v>47</v>
      </c>
      <c r="H23" s="30">
        <v>43251</v>
      </c>
      <c r="I23" s="34"/>
      <c r="J23" s="34"/>
      <c r="K23" s="68">
        <f t="shared" si="1"/>
        <v>0</v>
      </c>
      <c r="L23" s="34"/>
      <c r="M23" s="34" t="s">
        <v>47</v>
      </c>
    </row>
    <row r="24" spans="1:13">
      <c r="A24" s="49">
        <v>43281</v>
      </c>
      <c r="B24" s="34"/>
      <c r="C24" s="34"/>
      <c r="D24" s="68">
        <f t="shared" si="0"/>
        <v>0</v>
      </c>
      <c r="E24" s="34">
        <f>D24-D12</f>
        <v>0</v>
      </c>
      <c r="F24" s="34" t="s">
        <v>47</v>
      </c>
      <c r="H24" s="30">
        <v>43281</v>
      </c>
      <c r="I24" s="34"/>
      <c r="J24" s="34"/>
      <c r="K24" s="68">
        <f t="shared" si="1"/>
        <v>0</v>
      </c>
      <c r="L24" s="34"/>
      <c r="M24" s="34" t="s">
        <v>47</v>
      </c>
    </row>
    <row r="25" spans="1:13" ht="17.25" thickBot="1">
      <c r="H25" s="70"/>
      <c r="I25" s="70"/>
      <c r="J25" s="70"/>
      <c r="K25" s="69"/>
      <c r="L25" s="70"/>
      <c r="M25" s="70"/>
    </row>
    <row r="26" spans="1:13" ht="34.5" customHeight="1" thickBot="1">
      <c r="A26" s="104" t="s">
        <v>22</v>
      </c>
      <c r="B26" s="104"/>
      <c r="C26" s="18"/>
      <c r="H26" s="81" t="s">
        <v>22</v>
      </c>
      <c r="I26" s="82"/>
      <c r="J26" s="82"/>
      <c r="K26" s="83"/>
      <c r="L26" s="84"/>
      <c r="M26" s="85"/>
    </row>
    <row r="27" spans="1:13" ht="21" customHeight="1" thickBot="1">
      <c r="A27" s="19" t="s">
        <v>61</v>
      </c>
      <c r="B27" s="19" t="s">
        <v>13</v>
      </c>
      <c r="C27" s="20" t="s">
        <v>14</v>
      </c>
      <c r="D27" s="20" t="s">
        <v>15</v>
      </c>
      <c r="E27" s="19" t="s">
        <v>16</v>
      </c>
      <c r="F27" s="19" t="s">
        <v>8</v>
      </c>
      <c r="G27"/>
      <c r="H27" s="91" t="s">
        <v>61</v>
      </c>
      <c r="I27" s="92" t="s">
        <v>13</v>
      </c>
      <c r="J27" s="93" t="s">
        <v>14</v>
      </c>
      <c r="K27" s="93" t="s">
        <v>15</v>
      </c>
      <c r="L27" s="92" t="s">
        <v>16</v>
      </c>
      <c r="M27" s="94" t="s">
        <v>8</v>
      </c>
    </row>
    <row r="28" spans="1:13">
      <c r="A28" s="107" t="s">
        <v>50</v>
      </c>
      <c r="B28" s="40" t="s">
        <v>7</v>
      </c>
      <c r="C28" s="41" t="s">
        <v>10</v>
      </c>
      <c r="D28" s="42"/>
      <c r="E28" s="43"/>
      <c r="F28" s="44"/>
      <c r="G28"/>
      <c r="H28" s="110" t="s">
        <v>50</v>
      </c>
      <c r="I28" s="86" t="s">
        <v>7</v>
      </c>
      <c r="J28" s="87" t="s">
        <v>10</v>
      </c>
      <c r="K28" s="88">
        <v>100000</v>
      </c>
      <c r="L28" s="89" t="s">
        <v>64</v>
      </c>
      <c r="M28" s="90" t="s">
        <v>67</v>
      </c>
    </row>
    <row r="29" spans="1:13">
      <c r="A29" s="108"/>
      <c r="B29" s="40" t="s">
        <v>6</v>
      </c>
      <c r="C29" s="41" t="s">
        <v>11</v>
      </c>
      <c r="D29" s="42"/>
      <c r="E29" s="43"/>
      <c r="F29" s="44"/>
      <c r="G29"/>
      <c r="H29" s="110"/>
      <c r="I29" s="72" t="s">
        <v>6</v>
      </c>
      <c r="J29" s="73" t="s">
        <v>11</v>
      </c>
      <c r="K29" s="74">
        <v>450000</v>
      </c>
      <c r="L29" s="75" t="s">
        <v>65</v>
      </c>
      <c r="M29" s="76" t="s">
        <v>67</v>
      </c>
    </row>
    <row r="30" spans="1:13">
      <c r="A30" s="108"/>
      <c r="B30" s="40" t="s">
        <v>5</v>
      </c>
      <c r="C30" s="41" t="s">
        <v>12</v>
      </c>
      <c r="D30" s="42"/>
      <c r="E30" s="43"/>
      <c r="F30" s="44"/>
      <c r="G30"/>
      <c r="H30" s="110"/>
      <c r="I30" s="72" t="s">
        <v>5</v>
      </c>
      <c r="J30" s="73" t="s">
        <v>12</v>
      </c>
      <c r="K30" s="74">
        <v>240000</v>
      </c>
      <c r="L30" s="75" t="s">
        <v>66</v>
      </c>
      <c r="M30" s="76" t="s">
        <v>67</v>
      </c>
    </row>
    <row r="31" spans="1:13">
      <c r="A31" s="108"/>
      <c r="B31" s="47" t="s">
        <v>58</v>
      </c>
      <c r="C31" s="41" t="s">
        <v>57</v>
      </c>
      <c r="D31" s="42"/>
      <c r="E31" s="43"/>
      <c r="F31" s="44"/>
      <c r="G31"/>
      <c r="H31" s="110"/>
      <c r="I31" s="77" t="s">
        <v>58</v>
      </c>
      <c r="J31" s="73" t="s">
        <v>57</v>
      </c>
      <c r="K31" s="74"/>
      <c r="L31" s="75"/>
      <c r="M31" s="76"/>
    </row>
    <row r="32" spans="1:13">
      <c r="A32" s="108"/>
      <c r="B32" s="40" t="s">
        <v>4</v>
      </c>
      <c r="C32" s="41" t="s">
        <v>37</v>
      </c>
      <c r="D32" s="42"/>
      <c r="E32" s="43"/>
      <c r="F32" s="44"/>
      <c r="G32"/>
      <c r="H32" s="110"/>
      <c r="I32" s="72" t="s">
        <v>4</v>
      </c>
      <c r="J32" s="73" t="s">
        <v>37</v>
      </c>
      <c r="K32" s="74"/>
      <c r="L32" s="75"/>
      <c r="M32" s="76"/>
    </row>
    <row r="33" spans="1:13">
      <c r="A33" s="108"/>
      <c r="B33" s="40" t="s">
        <v>3</v>
      </c>
      <c r="C33" s="41" t="s">
        <v>38</v>
      </c>
      <c r="D33" s="42"/>
      <c r="E33" s="43"/>
      <c r="F33" s="44"/>
      <c r="G33"/>
      <c r="H33" s="110"/>
      <c r="I33" s="72" t="s">
        <v>3</v>
      </c>
      <c r="J33" s="73" t="s">
        <v>38</v>
      </c>
      <c r="K33" s="74"/>
      <c r="L33" s="75"/>
      <c r="M33" s="76"/>
    </row>
    <row r="34" spans="1:13">
      <c r="A34" s="108"/>
      <c r="B34" s="40" t="s">
        <v>2</v>
      </c>
      <c r="C34" s="41"/>
      <c r="D34" s="42"/>
      <c r="E34" s="43"/>
      <c r="F34" s="44"/>
      <c r="G34"/>
      <c r="H34" s="110"/>
      <c r="I34" s="72" t="s">
        <v>2</v>
      </c>
      <c r="J34" s="73"/>
      <c r="K34" s="74"/>
      <c r="L34" s="75"/>
      <c r="M34" s="76"/>
    </row>
    <row r="35" spans="1:13">
      <c r="A35" s="108"/>
      <c r="B35" s="40" t="s">
        <v>1</v>
      </c>
      <c r="C35" s="41"/>
      <c r="D35" s="42"/>
      <c r="E35" s="43"/>
      <c r="F35" s="44"/>
      <c r="G35"/>
      <c r="H35" s="110"/>
      <c r="I35" s="72" t="s">
        <v>1</v>
      </c>
      <c r="J35" s="73"/>
      <c r="K35" s="74"/>
      <c r="L35" s="75"/>
      <c r="M35" s="76"/>
    </row>
    <row r="36" spans="1:13">
      <c r="A36" s="109"/>
      <c r="B36" s="40" t="s">
        <v>0</v>
      </c>
      <c r="C36" s="41"/>
      <c r="D36" s="42"/>
      <c r="E36" s="43"/>
      <c r="F36" s="44"/>
      <c r="G36"/>
      <c r="H36" s="111"/>
      <c r="I36" s="72" t="s">
        <v>0</v>
      </c>
      <c r="J36" s="73"/>
      <c r="K36" s="74"/>
      <c r="L36" s="75"/>
      <c r="M36" s="76"/>
    </row>
    <row r="37" spans="1:13">
      <c r="A37" s="105" t="s">
        <v>51</v>
      </c>
      <c r="B37" s="39" t="s">
        <v>55</v>
      </c>
      <c r="C37" s="15" t="s">
        <v>59</v>
      </c>
      <c r="D37" s="24"/>
      <c r="E37" s="25"/>
      <c r="F37" s="26"/>
      <c r="G37"/>
      <c r="H37" s="112" t="s">
        <v>51</v>
      </c>
      <c r="I37" s="72" t="s">
        <v>55</v>
      </c>
      <c r="J37" s="78" t="s">
        <v>59</v>
      </c>
      <c r="K37" s="79"/>
      <c r="L37" s="75"/>
      <c r="M37" s="76"/>
    </row>
    <row r="38" spans="1:13">
      <c r="A38" s="106"/>
      <c r="B38" s="39" t="s">
        <v>56</v>
      </c>
      <c r="C38" s="17" t="s">
        <v>60</v>
      </c>
      <c r="D38" s="24"/>
      <c r="E38" s="5"/>
      <c r="F38" s="6"/>
      <c r="G38"/>
      <c r="H38" s="111"/>
      <c r="I38" s="72" t="s">
        <v>56</v>
      </c>
      <c r="J38" s="80" t="s">
        <v>60</v>
      </c>
      <c r="K38" s="79"/>
      <c r="L38" s="75"/>
      <c r="M38" s="76"/>
    </row>
    <row r="39" spans="1:13">
      <c r="A39" s="26" t="s">
        <v>52</v>
      </c>
      <c r="B39" s="45" t="s">
        <v>53</v>
      </c>
      <c r="C39" s="46" t="s">
        <v>9</v>
      </c>
      <c r="D39" s="27"/>
      <c r="E39" s="25"/>
      <c r="F39" s="26"/>
      <c r="G39"/>
      <c r="H39" s="76" t="s">
        <v>52</v>
      </c>
      <c r="I39" s="72" t="s">
        <v>53</v>
      </c>
      <c r="J39" s="73" t="s">
        <v>9</v>
      </c>
      <c r="K39" s="74"/>
      <c r="L39" s="75"/>
      <c r="M39" s="76"/>
    </row>
    <row r="40" spans="1:13" ht="30" customHeight="1">
      <c r="A40" s="6" t="s">
        <v>81</v>
      </c>
      <c r="B40" s="66" t="s">
        <v>82</v>
      </c>
      <c r="C40" s="16" t="s">
        <v>36</v>
      </c>
      <c r="D40" s="23"/>
      <c r="E40" s="5"/>
      <c r="F40" s="6"/>
      <c r="G40"/>
      <c r="H40" s="76" t="s">
        <v>54</v>
      </c>
      <c r="I40" s="100" t="s">
        <v>82</v>
      </c>
      <c r="J40" s="73" t="s">
        <v>36</v>
      </c>
      <c r="K40" s="74"/>
      <c r="L40" s="75"/>
      <c r="M40" s="76"/>
    </row>
    <row r="41" spans="1:13">
      <c r="G41"/>
    </row>
    <row r="42" spans="1:13">
      <c r="D42" s="4"/>
      <c r="E42" s="3"/>
    </row>
    <row r="47" spans="1:13">
      <c r="D47" s="4"/>
      <c r="E47" s="3"/>
    </row>
    <row r="48" spans="1:13">
      <c r="D48" s="4"/>
      <c r="E48" s="3"/>
    </row>
    <row r="49" spans="4:5">
      <c r="D49" s="4"/>
      <c r="E49" s="3"/>
    </row>
    <row r="50" spans="4:5">
      <c r="D50" s="4"/>
      <c r="E50" s="3"/>
    </row>
    <row r="51" spans="4:5">
      <c r="D51" s="4"/>
      <c r="E51" s="3"/>
    </row>
    <row r="52" spans="4:5">
      <c r="D52" s="4"/>
      <c r="E52" s="3"/>
    </row>
    <row r="53" spans="4:5">
      <c r="D53" s="4"/>
      <c r="E53" s="3"/>
    </row>
    <row r="54" spans="4:5">
      <c r="D54" s="4"/>
      <c r="E54" s="3"/>
    </row>
    <row r="55" spans="4:5">
      <c r="D55" s="4"/>
      <c r="E55" s="3"/>
    </row>
    <row r="56" spans="4:5">
      <c r="D56" s="4"/>
      <c r="E56" s="3"/>
    </row>
    <row r="57" spans="4:5">
      <c r="D57" s="4"/>
      <c r="E57" s="3"/>
    </row>
  </sheetData>
  <mergeCells count="8">
    <mergeCell ref="H28:H36"/>
    <mergeCell ref="H37:H38"/>
    <mergeCell ref="H9:M9"/>
    <mergeCell ref="A1:G1"/>
    <mergeCell ref="A2:G2"/>
    <mergeCell ref="A26:B26"/>
    <mergeCell ref="A37:A38"/>
    <mergeCell ref="A28:A36"/>
  </mergeCells>
  <phoneticPr fontId="1" type="noConversion"/>
  <printOptions horizontalCentered="1"/>
  <pageMargins left="0.39370078740157483" right="0.39370078740157483" top="0.98425196850393704" bottom="0.39370078740157483" header="0.31496062992125984" footer="0.31496062992125984"/>
  <pageSetup paperSize="9" scale="4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zoomScale="120" zoomScaleNormal="120" workbookViewId="0">
      <pane xSplit="1" ySplit="10" topLeftCell="B11" activePane="bottomRight" state="frozen"/>
      <selection pane="topRight" activeCell="B1" sqref="B1"/>
      <selection pane="bottomLeft" activeCell="A7" sqref="A7"/>
      <selection pane="bottomRight" activeCell="B12" sqref="B12"/>
    </sheetView>
  </sheetViews>
  <sheetFormatPr defaultRowHeight="16.5"/>
  <cols>
    <col min="1" max="1" width="6.125" customWidth="1"/>
    <col min="2" max="2" width="9.375" style="1" customWidth="1"/>
    <col min="3" max="3" width="12.25" style="1" customWidth="1"/>
    <col min="4" max="4" width="7" style="1" customWidth="1"/>
    <col min="5" max="5" width="13.875" style="1" customWidth="1"/>
    <col min="6" max="6" width="8.125" style="1" customWidth="1"/>
    <col min="7" max="7" width="3.5" customWidth="1"/>
    <col min="8" max="8" width="6.25" customWidth="1"/>
    <col min="10" max="10" width="13.5" customWidth="1"/>
  </cols>
  <sheetData>
    <row r="1" spans="1:11" ht="29.25" customHeight="1">
      <c r="B1" s="115" t="s">
        <v>77</v>
      </c>
      <c r="C1" s="115"/>
      <c r="D1" s="115"/>
      <c r="E1" s="115"/>
      <c r="F1" s="115"/>
      <c r="G1" s="115"/>
      <c r="H1" s="115"/>
      <c r="I1" s="115"/>
      <c r="J1" s="115"/>
      <c r="K1" s="115"/>
    </row>
    <row r="2" spans="1:11" ht="26.25" customHeight="1">
      <c r="B2" s="115" t="s">
        <v>75</v>
      </c>
      <c r="C2" s="115"/>
      <c r="D2" s="115"/>
      <c r="E2" s="115"/>
      <c r="F2" s="115"/>
      <c r="G2" s="115"/>
      <c r="H2" s="115"/>
      <c r="I2" s="115"/>
      <c r="J2" s="115"/>
      <c r="K2" s="115"/>
    </row>
    <row r="3" spans="1:11" ht="22.5" customHeight="1">
      <c r="B3" s="115" t="s">
        <v>76</v>
      </c>
      <c r="C3" s="115"/>
      <c r="D3" s="115"/>
      <c r="E3" s="115"/>
      <c r="F3" s="115"/>
      <c r="G3" s="115"/>
      <c r="H3" s="115"/>
      <c r="I3" s="115"/>
      <c r="J3" s="115"/>
      <c r="K3" s="115"/>
    </row>
    <row r="4" spans="1:11" ht="17.25" thickBot="1"/>
    <row r="5" spans="1:11" ht="31.5" customHeight="1">
      <c r="A5" s="116" t="s">
        <v>39</v>
      </c>
      <c r="B5" s="117"/>
      <c r="C5" s="117"/>
      <c r="D5" s="117"/>
      <c r="E5" s="117"/>
      <c r="F5" s="118"/>
      <c r="H5" s="125" t="s">
        <v>40</v>
      </c>
      <c r="I5" s="126"/>
      <c r="J5" s="126"/>
      <c r="K5" s="127"/>
    </row>
    <row r="6" spans="1:11" ht="31.5" customHeight="1">
      <c r="A6" s="130" t="s">
        <v>68</v>
      </c>
      <c r="B6" s="131"/>
      <c r="C6" s="131"/>
      <c r="D6" s="131"/>
      <c r="E6" s="131"/>
      <c r="F6" s="132"/>
      <c r="G6" s="50"/>
      <c r="H6" s="59"/>
      <c r="I6" s="50"/>
      <c r="J6" s="50"/>
      <c r="K6" s="60"/>
    </row>
    <row r="7" spans="1:11" ht="25.5" customHeight="1">
      <c r="A7" s="121" t="s">
        <v>26</v>
      </c>
      <c r="B7" s="119" t="s">
        <v>71</v>
      </c>
      <c r="C7" s="119"/>
      <c r="D7" s="123" t="s">
        <v>42</v>
      </c>
      <c r="E7" s="119" t="s">
        <v>27</v>
      </c>
      <c r="F7" s="120"/>
      <c r="H7" s="121" t="s">
        <v>26</v>
      </c>
      <c r="I7" s="119" t="s">
        <v>41</v>
      </c>
      <c r="J7" s="119"/>
      <c r="K7" s="128" t="s">
        <v>42</v>
      </c>
    </row>
    <row r="8" spans="1:11">
      <c r="A8" s="122"/>
      <c r="B8" s="38" t="s">
        <v>28</v>
      </c>
      <c r="C8" s="38" t="s">
        <v>69</v>
      </c>
      <c r="D8" s="124"/>
      <c r="E8" s="38" t="s">
        <v>28</v>
      </c>
      <c r="F8" s="51" t="s">
        <v>72</v>
      </c>
      <c r="H8" s="122"/>
      <c r="I8" s="38" t="s">
        <v>28</v>
      </c>
      <c r="J8" s="38" t="s">
        <v>43</v>
      </c>
      <c r="K8" s="129"/>
    </row>
    <row r="9" spans="1:11" hidden="1">
      <c r="A9" s="52" t="s">
        <v>29</v>
      </c>
      <c r="B9" s="21" t="s">
        <v>30</v>
      </c>
      <c r="C9" s="22">
        <v>42566</v>
      </c>
      <c r="D9" s="22"/>
      <c r="E9" s="21" t="s">
        <v>31</v>
      </c>
      <c r="F9" s="53" t="s">
        <v>32</v>
      </c>
      <c r="H9" s="52" t="s">
        <v>29</v>
      </c>
      <c r="I9" s="21" t="s">
        <v>30</v>
      </c>
      <c r="J9" s="22">
        <v>42566</v>
      </c>
      <c r="K9" s="61"/>
    </row>
    <row r="10" spans="1:11" hidden="1">
      <c r="A10" s="52"/>
      <c r="B10" s="21" t="s">
        <v>33</v>
      </c>
      <c r="C10" s="22">
        <v>42605</v>
      </c>
      <c r="D10" s="22"/>
      <c r="E10" s="21" t="s">
        <v>34</v>
      </c>
      <c r="F10" s="53" t="s">
        <v>35</v>
      </c>
      <c r="H10" s="52"/>
      <c r="I10" s="21" t="s">
        <v>33</v>
      </c>
      <c r="J10" s="22">
        <v>42605</v>
      </c>
      <c r="K10" s="61"/>
    </row>
    <row r="11" spans="1:11">
      <c r="A11" s="52"/>
      <c r="B11" s="21" t="s">
        <v>70</v>
      </c>
      <c r="C11" s="22">
        <v>42920</v>
      </c>
      <c r="D11" s="22"/>
      <c r="E11" s="21" t="s">
        <v>73</v>
      </c>
      <c r="F11" s="53" t="s">
        <v>74</v>
      </c>
      <c r="H11" s="52"/>
      <c r="I11" s="21" t="s">
        <v>78</v>
      </c>
      <c r="J11" s="22">
        <v>42931</v>
      </c>
      <c r="K11" s="61"/>
    </row>
    <row r="12" spans="1:11">
      <c r="A12" s="54">
        <v>1</v>
      </c>
      <c r="B12" s="6"/>
      <c r="C12" s="28"/>
      <c r="D12" s="28"/>
      <c r="E12" s="6"/>
      <c r="F12" s="55"/>
      <c r="H12" s="54">
        <v>1</v>
      </c>
      <c r="I12" s="6"/>
      <c r="J12" s="28"/>
      <c r="K12" s="62"/>
    </row>
    <row r="13" spans="1:11">
      <c r="A13" s="54">
        <v>2</v>
      </c>
      <c r="B13" s="6"/>
      <c r="C13" s="28"/>
      <c r="D13" s="28"/>
      <c r="E13" s="6"/>
      <c r="F13" s="55"/>
      <c r="H13" s="54">
        <v>2</v>
      </c>
      <c r="I13" s="6"/>
      <c r="J13" s="28"/>
      <c r="K13" s="62"/>
    </row>
    <row r="14" spans="1:11">
      <c r="A14" s="54">
        <v>3</v>
      </c>
      <c r="B14" s="6"/>
      <c r="C14" s="28"/>
      <c r="D14" s="28"/>
      <c r="E14" s="6"/>
      <c r="F14" s="55"/>
      <c r="H14" s="54">
        <v>3</v>
      </c>
      <c r="I14" s="6"/>
      <c r="J14" s="28"/>
      <c r="K14" s="62"/>
    </row>
    <row r="15" spans="1:11">
      <c r="A15" s="54">
        <v>4</v>
      </c>
      <c r="B15" s="6"/>
      <c r="C15" s="28"/>
      <c r="D15" s="28"/>
      <c r="E15" s="6"/>
      <c r="F15" s="55"/>
      <c r="H15" s="54">
        <v>4</v>
      </c>
      <c r="I15" s="6"/>
      <c r="J15" s="28"/>
      <c r="K15" s="62"/>
    </row>
    <row r="16" spans="1:11">
      <c r="A16" s="54">
        <v>5</v>
      </c>
      <c r="B16" s="6"/>
      <c r="C16" s="28"/>
      <c r="D16" s="28"/>
      <c r="E16" s="6"/>
      <c r="F16" s="55"/>
      <c r="H16" s="54">
        <v>5</v>
      </c>
      <c r="I16" s="6"/>
      <c r="J16" s="28"/>
      <c r="K16" s="62"/>
    </row>
    <row r="17" spans="1:11">
      <c r="A17" s="54">
        <v>6</v>
      </c>
      <c r="B17" s="6"/>
      <c r="C17" s="28"/>
      <c r="D17" s="28"/>
      <c r="E17" s="6"/>
      <c r="F17" s="55"/>
      <c r="H17" s="54">
        <v>6</v>
      </c>
      <c r="I17" s="6"/>
      <c r="J17" s="28"/>
      <c r="K17" s="62"/>
    </row>
    <row r="18" spans="1:11">
      <c r="A18" s="54">
        <v>7</v>
      </c>
      <c r="B18" s="6"/>
      <c r="C18" s="28"/>
      <c r="D18" s="28"/>
      <c r="E18" s="6"/>
      <c r="F18" s="55"/>
      <c r="H18" s="54">
        <v>7</v>
      </c>
      <c r="I18" s="6"/>
      <c r="J18" s="28"/>
      <c r="K18" s="62"/>
    </row>
    <row r="19" spans="1:11">
      <c r="A19" s="54">
        <v>8</v>
      </c>
      <c r="B19" s="6"/>
      <c r="C19" s="28"/>
      <c r="D19" s="28"/>
      <c r="E19" s="6"/>
      <c r="F19" s="55"/>
      <c r="H19" s="54">
        <v>8</v>
      </c>
      <c r="I19" s="6"/>
      <c r="J19" s="28"/>
      <c r="K19" s="62"/>
    </row>
    <row r="20" spans="1:11">
      <c r="A20" s="54">
        <v>9</v>
      </c>
      <c r="B20" s="6"/>
      <c r="C20" s="28"/>
      <c r="D20" s="28"/>
      <c r="E20" s="6"/>
      <c r="F20" s="55"/>
      <c r="H20" s="54">
        <v>9</v>
      </c>
      <c r="I20" s="6"/>
      <c r="J20" s="28"/>
      <c r="K20" s="62"/>
    </row>
    <row r="21" spans="1:11">
      <c r="A21" s="54">
        <v>10</v>
      </c>
      <c r="B21" s="6"/>
      <c r="C21" s="28"/>
      <c r="D21" s="28"/>
      <c r="E21" s="6"/>
      <c r="F21" s="55"/>
      <c r="H21" s="54">
        <v>10</v>
      </c>
      <c r="I21" s="6"/>
      <c r="J21" s="28"/>
      <c r="K21" s="62"/>
    </row>
    <row r="22" spans="1:11">
      <c r="A22" s="54">
        <v>11</v>
      </c>
      <c r="B22" s="6"/>
      <c r="C22" s="28"/>
      <c r="D22" s="28"/>
      <c r="E22" s="6"/>
      <c r="F22" s="55"/>
      <c r="H22" s="54">
        <v>11</v>
      </c>
      <c r="I22" s="6"/>
      <c r="J22" s="28"/>
      <c r="K22" s="62"/>
    </row>
    <row r="23" spans="1:11">
      <c r="A23" s="54">
        <v>12</v>
      </c>
      <c r="B23" s="6"/>
      <c r="C23" s="28"/>
      <c r="D23" s="28"/>
      <c r="E23" s="6"/>
      <c r="F23" s="55"/>
      <c r="H23" s="54">
        <v>12</v>
      </c>
      <c r="I23" s="6"/>
      <c r="J23" s="28"/>
      <c r="K23" s="62"/>
    </row>
    <row r="24" spans="1:11">
      <c r="A24" s="54">
        <v>13</v>
      </c>
      <c r="B24" s="6"/>
      <c r="C24" s="28"/>
      <c r="D24" s="28"/>
      <c r="E24" s="6"/>
      <c r="F24" s="55"/>
      <c r="H24" s="54">
        <v>13</v>
      </c>
      <c r="I24" s="6"/>
      <c r="J24" s="28"/>
      <c r="K24" s="62"/>
    </row>
    <row r="25" spans="1:11">
      <c r="A25" s="54">
        <v>14</v>
      </c>
      <c r="B25" s="6"/>
      <c r="C25" s="28"/>
      <c r="D25" s="28"/>
      <c r="E25" s="6"/>
      <c r="F25" s="55"/>
      <c r="H25" s="54">
        <v>14</v>
      </c>
      <c r="I25" s="6"/>
      <c r="J25" s="28"/>
      <c r="K25" s="62"/>
    </row>
    <row r="26" spans="1:11">
      <c r="A26" s="54">
        <v>15</v>
      </c>
      <c r="B26" s="6"/>
      <c r="C26" s="28"/>
      <c r="D26" s="28"/>
      <c r="E26" s="6"/>
      <c r="F26" s="55"/>
      <c r="H26" s="54">
        <v>15</v>
      </c>
      <c r="I26" s="6"/>
      <c r="J26" s="28"/>
      <c r="K26" s="62"/>
    </row>
    <row r="27" spans="1:11">
      <c r="A27" s="54">
        <v>16</v>
      </c>
      <c r="B27" s="6"/>
      <c r="C27" s="28"/>
      <c r="D27" s="28"/>
      <c r="E27" s="6"/>
      <c r="F27" s="55"/>
      <c r="H27" s="54">
        <v>16</v>
      </c>
      <c r="I27" s="6"/>
      <c r="J27" s="28"/>
      <c r="K27" s="62"/>
    </row>
    <row r="28" spans="1:11">
      <c r="A28" s="54">
        <v>17</v>
      </c>
      <c r="B28" s="6"/>
      <c r="C28" s="6"/>
      <c r="D28" s="6"/>
      <c r="E28" s="6"/>
      <c r="F28" s="55"/>
      <c r="H28" s="54">
        <v>17</v>
      </c>
      <c r="I28" s="6"/>
      <c r="J28" s="6"/>
      <c r="K28" s="55"/>
    </row>
    <row r="29" spans="1:11">
      <c r="A29" s="54">
        <v>18</v>
      </c>
      <c r="B29" s="6"/>
      <c r="C29" s="6"/>
      <c r="D29" s="6"/>
      <c r="E29" s="6"/>
      <c r="F29" s="55"/>
      <c r="H29" s="54">
        <v>18</v>
      </c>
      <c r="I29" s="29"/>
      <c r="J29" s="29"/>
      <c r="K29" s="63"/>
    </row>
    <row r="30" spans="1:11">
      <c r="A30" s="54">
        <v>19</v>
      </c>
      <c r="B30" s="6"/>
      <c r="C30" s="6"/>
      <c r="D30" s="6"/>
      <c r="E30" s="6"/>
      <c r="F30" s="55"/>
      <c r="H30" s="54">
        <v>19</v>
      </c>
      <c r="I30" s="29"/>
      <c r="J30" s="29"/>
      <c r="K30" s="63"/>
    </row>
    <row r="31" spans="1:11">
      <c r="A31" s="54">
        <v>20</v>
      </c>
      <c r="B31" s="6"/>
      <c r="C31" s="6"/>
      <c r="D31" s="6"/>
      <c r="E31" s="6"/>
      <c r="F31" s="55"/>
      <c r="H31" s="54">
        <v>20</v>
      </c>
      <c r="I31" s="29"/>
      <c r="J31" s="29"/>
      <c r="K31" s="63"/>
    </row>
    <row r="32" spans="1:11">
      <c r="A32" s="54">
        <v>21</v>
      </c>
      <c r="B32" s="6"/>
      <c r="C32" s="6"/>
      <c r="D32" s="6"/>
      <c r="E32" s="6"/>
      <c r="F32" s="55"/>
      <c r="H32" s="54">
        <v>21</v>
      </c>
      <c r="I32" s="29"/>
      <c r="J32" s="29"/>
      <c r="K32" s="63"/>
    </row>
    <row r="33" spans="1:11">
      <c r="A33" s="54">
        <v>22</v>
      </c>
      <c r="B33" s="6"/>
      <c r="C33" s="6"/>
      <c r="D33" s="6"/>
      <c r="E33" s="6"/>
      <c r="F33" s="55"/>
      <c r="H33" s="54">
        <v>22</v>
      </c>
      <c r="I33" s="29"/>
      <c r="J33" s="29"/>
      <c r="K33" s="63"/>
    </row>
    <row r="34" spans="1:11">
      <c r="A34" s="54">
        <v>23</v>
      </c>
      <c r="B34" s="6"/>
      <c r="C34" s="6"/>
      <c r="D34" s="6"/>
      <c r="E34" s="6"/>
      <c r="F34" s="55"/>
      <c r="H34" s="54">
        <v>23</v>
      </c>
      <c r="I34" s="29"/>
      <c r="J34" s="29"/>
      <c r="K34" s="63"/>
    </row>
    <row r="35" spans="1:11">
      <c r="A35" s="54">
        <v>24</v>
      </c>
      <c r="B35" s="6"/>
      <c r="C35" s="6"/>
      <c r="D35" s="6"/>
      <c r="E35" s="6"/>
      <c r="F35" s="55"/>
      <c r="H35" s="54">
        <v>24</v>
      </c>
      <c r="I35" s="29"/>
      <c r="J35" s="29"/>
      <c r="K35" s="63"/>
    </row>
    <row r="36" spans="1:11" ht="17.25" thickBot="1">
      <c r="A36" s="56">
        <v>25</v>
      </c>
      <c r="B36" s="57"/>
      <c r="C36" s="57"/>
      <c r="D36" s="57"/>
      <c r="E36" s="57"/>
      <c r="F36" s="58"/>
      <c r="H36" s="54">
        <v>25</v>
      </c>
      <c r="I36" s="64"/>
      <c r="J36" s="64"/>
      <c r="K36" s="65"/>
    </row>
    <row r="37" spans="1:11">
      <c r="A37" s="1"/>
    </row>
    <row r="38" spans="1:11">
      <c r="A38" s="1"/>
    </row>
    <row r="39" spans="1:11">
      <c r="A39" s="1"/>
    </row>
    <row r="40" spans="1:11">
      <c r="A40" s="1"/>
    </row>
    <row r="41" spans="1:11">
      <c r="A41" s="1"/>
    </row>
    <row r="42" spans="1:11">
      <c r="A42" s="1"/>
    </row>
    <row r="43" spans="1:11">
      <c r="A43" s="1"/>
    </row>
    <row r="44" spans="1:11">
      <c r="A44" s="1"/>
    </row>
  </sheetData>
  <mergeCells count="13">
    <mergeCell ref="B1:K1"/>
    <mergeCell ref="B2:K2"/>
    <mergeCell ref="B3:K3"/>
    <mergeCell ref="A5:F5"/>
    <mergeCell ref="E7:F7"/>
    <mergeCell ref="B7:C7"/>
    <mergeCell ref="A7:A8"/>
    <mergeCell ref="D7:D8"/>
    <mergeCell ref="H7:H8"/>
    <mergeCell ref="I7:J7"/>
    <mergeCell ref="H5:K5"/>
    <mergeCell ref="K7:K8"/>
    <mergeCell ref="A6:F6"/>
  </mergeCells>
  <phoneticPr fontId="1" type="noConversion"/>
  <printOptions horizontalCentered="1"/>
  <pageMargins left="0.70866141732283472" right="0.70866141732283472" top="0.98425196850393704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회원수, 회비납부</vt:lpstr>
      <vt:lpstr>신입회원</vt:lpstr>
      <vt:lpstr>신입회원!Print_Area</vt:lpstr>
      <vt:lpstr>'회원수, 회비납부'!Print_Area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HOME</cp:lastModifiedBy>
  <cp:lastPrinted>2017-07-14T08:57:55Z</cp:lastPrinted>
  <dcterms:created xsi:type="dcterms:W3CDTF">2016-07-22T00:42:58Z</dcterms:created>
  <dcterms:modified xsi:type="dcterms:W3CDTF">2017-07-20T04:53:36Z</dcterms:modified>
</cp:coreProperties>
</file>